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da.sharepoint.com/sites/UfficioDirittoAlloStudioEMobilita/Documenti condivisi/DOCUMENTI IN COMUNE/TRASPARENZA/anni precedenti/"/>
    </mc:Choice>
  </mc:AlternateContent>
  <xr:revisionPtr revIDLastSave="3" documentId="8_{E4669A75-AA37-4775-91B9-268E0C599930}" xr6:coauthVersionLast="47" xr6:coauthVersionMax="47" xr10:uidLastSave="{DDF3E8EF-295A-474F-9B91-77E178A8D629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Foglio1!$A$1:$O$106</definedName>
    <definedName name="_xlnm.Print_Area" localSheetId="0">Foglio1!$A$1:$M$78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94" i="1"/>
  <c r="I90" i="1"/>
  <c r="I103" i="1"/>
  <c r="I65" i="1"/>
  <c r="I3" i="1" l="1"/>
  <c r="I4" i="1"/>
  <c r="I99" i="1" l="1"/>
  <c r="I104" i="1" l="1"/>
  <c r="I105" i="1"/>
  <c r="I79" i="1"/>
  <c r="I102" i="1"/>
  <c r="I101" i="1"/>
  <c r="I88" i="1"/>
  <c r="I100" i="1"/>
  <c r="I96" i="1"/>
  <c r="I86" i="1"/>
  <c r="I83" i="1"/>
  <c r="I95" i="1"/>
  <c r="I93" i="1"/>
  <c r="I78" i="1"/>
  <c r="I75" i="1"/>
  <c r="I76" i="1"/>
  <c r="I77" i="1"/>
  <c r="I69" i="1"/>
  <c r="I70" i="1"/>
  <c r="I71" i="1"/>
  <c r="I67" i="1"/>
  <c r="I68" i="1"/>
  <c r="I63" i="1"/>
  <c r="I64" i="1"/>
  <c r="I66" i="1"/>
  <c r="I59" i="1"/>
  <c r="I60" i="1"/>
  <c r="I61" i="1"/>
  <c r="I62" i="1"/>
  <c r="I55" i="1"/>
  <c r="I56" i="1"/>
  <c r="I57" i="1"/>
  <c r="I58" i="1"/>
  <c r="I52" i="1"/>
  <c r="I53" i="1"/>
  <c r="I54" i="1"/>
  <c r="I48" i="1"/>
  <c r="I49" i="1"/>
  <c r="I50" i="1"/>
  <c r="I51" i="1"/>
  <c r="I46" i="1"/>
  <c r="I47" i="1"/>
  <c r="I43" i="1"/>
  <c r="I44" i="1"/>
  <c r="I45" i="1"/>
  <c r="I41" i="1"/>
  <c r="I42" i="1"/>
  <c r="I33" i="1" l="1"/>
  <c r="I31" i="1"/>
  <c r="I30" i="1"/>
  <c r="I29" i="1"/>
  <c r="I32" i="1"/>
  <c r="I10" i="1"/>
  <c r="I5" i="1"/>
  <c r="I2" i="1"/>
  <c r="I82" i="1"/>
  <c r="I91" i="1"/>
  <c r="I92" i="1"/>
  <c r="I74" i="1"/>
  <c r="I40" i="1"/>
  <c r="I97" i="1" l="1"/>
  <c r="I80" i="1"/>
  <c r="I72" i="1"/>
  <c r="I37" i="1"/>
  <c r="I21" i="1"/>
  <c r="I23" i="1" l="1"/>
  <c r="I19" i="1"/>
  <c r="I106" i="1" l="1"/>
  <c r="I28" i="1" l="1"/>
  <c r="I27" i="1"/>
  <c r="I24" i="1"/>
  <c r="I18" i="1"/>
  <c r="I13" i="1"/>
  <c r="I85" i="1"/>
  <c r="I89" i="1"/>
  <c r="I87" i="1"/>
  <c r="I84" i="1"/>
  <c r="I8" i="1" l="1"/>
  <c r="I16" i="1"/>
  <c r="I9" i="1" l="1"/>
  <c r="I17" i="1" l="1"/>
  <c r="I15" i="1"/>
  <c r="I14" i="1"/>
  <c r="I12" i="1"/>
  <c r="I11" i="1"/>
  <c r="I7" i="1"/>
  <c r="I6" i="1"/>
</calcChain>
</file>

<file path=xl/sharedStrings.xml><?xml version="1.0" encoding="utf-8"?>
<sst xmlns="http://schemas.openxmlformats.org/spreadsheetml/2006/main" count="315" uniqueCount="41">
  <si>
    <t>Tipologia di borsa percepita</t>
  </si>
  <si>
    <t>Beneficiario</t>
  </si>
  <si>
    <t>Acconto</t>
  </si>
  <si>
    <t>2° Acconto</t>
  </si>
  <si>
    <t>Periodo di riferimento (data inizio / data fine)</t>
  </si>
  <si>
    <t>Documento e Protocollo (Approvazione Graduatoria)</t>
  </si>
  <si>
    <t>Documento e Protocollo (Autorizzazione alla spesa)</t>
  </si>
  <si>
    <t>Saldo/Unico</t>
  </si>
  <si>
    <t>Borsa totale prevista</t>
  </si>
  <si>
    <t>Decreto rettorale n. 66/2017 Prot. N. 8186/III/13 del 28/09/2017</t>
  </si>
  <si>
    <t>Decreto rettorale n. 33/2017 Prot.N. 3939/III/13 del 9/05/2017</t>
  </si>
  <si>
    <t>Doppio diploma Chambéry LM56</t>
  </si>
  <si>
    <t>Doppio diploma Nizza LM56</t>
  </si>
  <si>
    <t>Borsa Erasmus+ Studio 17/18</t>
  </si>
  <si>
    <t>Stage estero non Erasmus 17/18</t>
  </si>
  <si>
    <t>Borsa Erasmus+ traineeship 17/18</t>
  </si>
  <si>
    <t>Decreto rettorale n. 59/2017 Prot.N. 6224/III/13 del 26/07/2017</t>
  </si>
  <si>
    <t>Decreto rettorale n. 9/2018 Prot.N. 920/V/02 del 25/01/2018</t>
  </si>
  <si>
    <t>Decreto rettorale n. 13/2018 Prot. N. 2084/III/13 del 16/02/2018</t>
  </si>
  <si>
    <t>Decreto Direttore del Dipartimento SEP n. 76/2016 Prot. N. 10290/II/30 del 14/12/2016</t>
  </si>
  <si>
    <t>Decreto rettorale n. 79/2017 Prot. N. 10045/III/13 del 16/11/2017</t>
  </si>
  <si>
    <t>01/10/12018</t>
  </si>
  <si>
    <t>Decreto rettorale n. 76/2017 Prot. N. 9818/III/13 del 13/11/2017</t>
  </si>
  <si>
    <t>Decreto rettorale n. 90/2017 Prot. N. 11103/V/05 del 14/12/2017</t>
  </si>
  <si>
    <t>Borsa Erasmus+ STA 17/18</t>
  </si>
  <si>
    <t>Stage estero non Erasmus 16/17</t>
  </si>
  <si>
    <t>Stage Convenzione delle Alpi 17/18</t>
  </si>
  <si>
    <t>€      -115,00</t>
  </si>
  <si>
    <t>€    -1450,00</t>
  </si>
  <si>
    <t>€       -80,00</t>
  </si>
  <si>
    <t>€      -330,00</t>
  </si>
  <si>
    <t>€      -129,00</t>
  </si>
  <si>
    <t>Decreto rettorale n. 22/2018 Prot. N. 3668/III/13 del 22/03/2018</t>
  </si>
  <si>
    <t>Decreto rettorale n. 55/2017 Prot. N. 5967/V/02 del 14/07/2017</t>
  </si>
  <si>
    <t>Integrazione/restituzione</t>
  </si>
  <si>
    <t xml:space="preserve">Decreto rettorale n. 66/2017 Prot. N. 8186/III/13 del 28/09/2017 </t>
  </si>
  <si>
    <t>Provvedimento del Direttore Genelare n. 95/2018 Prot. N. 9234/III/13 del 10/08/2018</t>
  </si>
  <si>
    <t xml:space="preserve">Provvedimento Dirigenziale n. 158/2017 Prot. N. 10393/V/05 del 24/11/2017                                                                                                                                      
</t>
  </si>
  <si>
    <t xml:space="preserve">Decreto rettorale n. 13/2018 Prot. N. 2084/III/13 del 16/02/2018 
</t>
  </si>
  <si>
    <t xml:space="preserve">Provvedimento del Direttore Genelare n. 96/2018 Prot. N. 9304/III/13 del 14/08/2018 
</t>
  </si>
  <si>
    <t>Provvedimento del Direttore Genelare n. 94/2018 Prot. N. 9214/III/13 del 10/08/2018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</si>
</sst>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&quot;€&quot;\ #,##0.00"/>
    <numFmt numFmtId="166" formatCode="_-[$€-410]\ * #,##0.00_-;\-[$€-410]\ * #,##0.00_-;_-[$€-410]\ * &quot;-&quot;??_-;_-@_-"/>
    <numFmt numFmtId="167" formatCode="[$€-2]\ #,##0.00;[Red]\-[$€-2]\ #,##0.00"/>
    <numFmt numFmtId="168" formatCode="#,##0.00\ &quot;€&quot;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8.8000000000000007"/>
      <color theme="10"/>
      <name val="Calibri"/>
      <family val="2"/>
    </font>
    <font>
      <b/>
      <sz val="9"/>
      <color rgb="FF000000"/>
      <name val="Calibri"/>
      <family val="2"/>
    </font>
    <font>
      <u/>
      <sz val="9"/>
      <color theme="1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14" fontId="0" fillId="0" borderId="2" xfId="0" applyNumberFormat="1" applyBorder="1" applyAlignment="1">
      <alignment horizontal="left" vertical="center" wrapText="1"/>
    </xf>
    <xf numFmtId="165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6" fontId="3" fillId="0" borderId="2" xfId="1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164" fontId="3" fillId="0" borderId="1" xfId="1" applyFont="1" applyFill="1" applyBorder="1" applyAlignment="1">
      <alignment horizontal="right" vertical="center"/>
    </xf>
    <xf numFmtId="164" fontId="3" fillId="0" borderId="7" xfId="1" applyFont="1" applyFill="1" applyBorder="1" applyAlignment="1">
      <alignment horizontal="right" vertical="center"/>
    </xf>
    <xf numFmtId="164" fontId="0" fillId="0" borderId="2" xfId="0" applyNumberFormat="1" applyBorder="1" applyAlignment="1">
      <alignment vertical="center"/>
    </xf>
    <xf numFmtId="164" fontId="3" fillId="0" borderId="6" xfId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164" fontId="3" fillId="0" borderId="3" xfId="1" applyFont="1" applyFill="1" applyBorder="1" applyAlignment="1">
      <alignment horizontal="right" vertical="center"/>
    </xf>
    <xf numFmtId="164" fontId="3" fillId="0" borderId="17" xfId="1" applyFont="1" applyFill="1" applyBorder="1" applyAlignment="1">
      <alignment horizontal="right" vertical="center"/>
    </xf>
    <xf numFmtId="164" fontId="0" fillId="0" borderId="2" xfId="1" applyFont="1" applyFill="1" applyBorder="1" applyAlignment="1">
      <alignment horizontal="right" vertical="center"/>
    </xf>
    <xf numFmtId="164" fontId="0" fillId="0" borderId="5" xfId="1" applyFont="1" applyFill="1" applyBorder="1" applyAlignment="1">
      <alignment horizontal="right" vertical="center"/>
    </xf>
    <xf numFmtId="164" fontId="3" fillId="0" borderId="8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 vertical="center"/>
    </xf>
    <xf numFmtId="164" fontId="0" fillId="0" borderId="2" xfId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64" fontId="0" fillId="0" borderId="4" xfId="1" applyFont="1" applyFill="1" applyBorder="1" applyAlignment="1">
      <alignment horizontal="right" vertical="center"/>
    </xf>
    <xf numFmtId="164" fontId="3" fillId="0" borderId="14" xfId="1" applyFont="1" applyFill="1" applyBorder="1" applyAlignment="1">
      <alignment horizontal="right" vertical="center"/>
    </xf>
    <xf numFmtId="164" fontId="0" fillId="0" borderId="12" xfId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0" xfId="1" applyFont="1" applyBorder="1" applyAlignment="1">
      <alignment horizontal="right" vertical="center"/>
    </xf>
    <xf numFmtId="164" fontId="0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4" fontId="0" fillId="0" borderId="0" xfId="1" applyFont="1" applyAlignment="1">
      <alignment horizontal="right" vertical="center"/>
    </xf>
    <xf numFmtId="164" fontId="0" fillId="0" borderId="0" xfId="1" applyFont="1" applyFill="1" applyAlignment="1">
      <alignment horizontal="right" vertical="center"/>
    </xf>
    <xf numFmtId="164" fontId="1" fillId="0" borderId="1" xfId="1" applyFont="1" applyFill="1" applyBorder="1" applyAlignment="1">
      <alignment horizontal="center" vertical="top" wrapText="1"/>
    </xf>
    <xf numFmtId="164" fontId="3" fillId="0" borderId="18" xfId="1" applyFont="1" applyFill="1" applyBorder="1" applyAlignment="1">
      <alignment horizontal="right" vertical="center"/>
    </xf>
    <xf numFmtId="164" fontId="0" fillId="0" borderId="2" xfId="1" quotePrefix="1" applyFont="1" applyFill="1" applyBorder="1" applyAlignment="1">
      <alignment horizontal="right" vertical="center"/>
    </xf>
    <xf numFmtId="0" fontId="4" fillId="0" borderId="0" xfId="2" applyFill="1" applyAlignment="1" applyProtection="1">
      <alignment vertical="center"/>
    </xf>
    <xf numFmtId="164" fontId="3" fillId="0" borderId="20" xfId="1" applyFont="1" applyFill="1" applyBorder="1" applyAlignment="1">
      <alignment horizontal="right" vertical="center"/>
    </xf>
    <xf numFmtId="0" fontId="6" fillId="0" borderId="0" xfId="2" applyFont="1" applyBorder="1" applyAlignment="1" applyProtection="1">
      <alignment horizontal="left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left" vertical="center"/>
    </xf>
    <xf numFmtId="0" fontId="6" fillId="0" borderId="4" xfId="2" applyFont="1" applyBorder="1" applyAlignment="1" applyProtection="1">
      <alignment horizontal="left" vertical="center"/>
    </xf>
    <xf numFmtId="0" fontId="4" fillId="0" borderId="2" xfId="2" applyFill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4" fillId="0" borderId="12" xfId="2" applyFill="1" applyBorder="1" applyAlignment="1" applyProtection="1">
      <alignment horizontal="center" vertical="center"/>
    </xf>
    <xf numFmtId="0" fontId="4" fillId="0" borderId="4" xfId="2" applyFill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 wrapText="1"/>
    </xf>
    <xf numFmtId="0" fontId="4" fillId="0" borderId="12" xfId="2" applyBorder="1" applyAlignment="1" applyProtection="1">
      <alignment horizontal="center" vertical="center" wrapText="1"/>
    </xf>
    <xf numFmtId="0" fontId="4" fillId="0" borderId="4" xfId="2" applyBorder="1" applyAlignment="1" applyProtection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21" xfId="2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12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4" xfId="2" applyBorder="1" applyAlignment="1" applyProtection="1">
      <alignment horizontal="center" vertical="center" wrapText="1"/>
    </xf>
    <xf numFmtId="164" fontId="3" fillId="0" borderId="5" xfId="1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64" fontId="0" fillId="0" borderId="5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4" xfId="2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5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65" fontId="0" fillId="0" borderId="5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8" fontId="0" fillId="0" borderId="5" xfId="0" applyNumberFormat="1" applyBorder="1" applyAlignment="1">
      <alignment vertical="center"/>
    </xf>
  </cellXfs>
  <cellStyles count="3">
    <cellStyle name="Collegamento ipertestuale" xfId="2" builtinId="8"/>
    <cellStyle name="Normale" xfId="0" builtinId="0" customBuiltin="1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m.fusinaz\UploadDocs\19072_D_R__emanazione_bando_non__ERASMUS__16___17.pdf" TargetMode="External"/><Relationship Id="rId18" Type="http://schemas.openxmlformats.org/officeDocument/2006/relationships/hyperlink" Target="file:///C:\Users\m.fusinaz\UploadDocs\19009_Decreto_Rettore_di_approvaz_ATTI__17_18.pdf" TargetMode="External"/><Relationship Id="rId26" Type="http://schemas.openxmlformats.org/officeDocument/2006/relationships/hyperlink" Target="file:///C:\UploadDocs\19010_DR_AUTORIZZAZIONE_ALLA_SPESA_SMP_17_18.pdf" TargetMode="External"/><Relationship Id="rId39" Type="http://schemas.openxmlformats.org/officeDocument/2006/relationships/hyperlink" Target="file:///C:\UploadDocs\19875_P_D__Restituzione_parte_acconto_Garbetta_Piacentino_Giurdanella.pdf" TargetMode="External"/><Relationship Id="rId21" Type="http://schemas.openxmlformats.org/officeDocument/2006/relationships/hyperlink" Target="file:///C:\UploadDocs\19010_DR_AUTORIZZAZIONE_ALLA_SPESA_SMP_17_18.pdf" TargetMode="External"/><Relationship Id="rId34" Type="http://schemas.openxmlformats.org/officeDocument/2006/relationships/hyperlink" Target="file:///C:\Users\m.fusinaz\UploadDocs\19009_Decreto_Rettore_di_approvaz_ATTI__17_18.pdf" TargetMode="External"/><Relationship Id="rId7" Type="http://schemas.openxmlformats.org/officeDocument/2006/relationships/hyperlink" Target="file:///C:\Users\m.fusinaz\UploadDocs\19011_Decreto_Vellano_approvazione_atti_doppio_diploma_nizza_chambery.pdf" TargetMode="External"/><Relationship Id="rId2" Type="http://schemas.openxmlformats.org/officeDocument/2006/relationships/hyperlink" Target="file:///C:\Users\m.fusinaz\UploadDocs\19008_DR_AUTORIZZAZIONE_ALLA_SPESA_SMS_17_18_An_e_Miur.pdf" TargetMode="External"/><Relationship Id="rId16" Type="http://schemas.openxmlformats.org/officeDocument/2006/relationships/hyperlink" Target="file:///C:\Users\m.fusinaz\UploadDocs\19073_D_R_approvazione_atti_bando_NON_ERASMUS__16___17.pdf" TargetMode="External"/><Relationship Id="rId20" Type="http://schemas.openxmlformats.org/officeDocument/2006/relationships/hyperlink" Target="file:///C:\Users\m.fusinaz\UploadDocs\19009_Decreto_Rettore_di_approvaz_ATTI__17_18.pdf" TargetMode="External"/><Relationship Id="rId29" Type="http://schemas.openxmlformats.org/officeDocument/2006/relationships/hyperlink" Target="file:///C:\Users\m.fusinaz\UploadDocs\19008_DR_AUTORIZZAZIONE_ALLA_SPESA_SMS_17_18_An_e_Miur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file:///C:\Users\m.fusinaz\UploadDocs\19007_Decreto_Rettore_di_approvaz_graduatoria_II_bando_17_18.pdf" TargetMode="External"/><Relationship Id="rId6" Type="http://schemas.openxmlformats.org/officeDocument/2006/relationships/hyperlink" Target="file:///C:\UploadDocs\19010_DR_AUTORIZZAZIONE_ALLA_SPESA_SMP_17_18.pdf" TargetMode="External"/><Relationship Id="rId11" Type="http://schemas.openxmlformats.org/officeDocument/2006/relationships/hyperlink" Target="file:///C:\Users\m.fusinaz\UploadDocs\19009_Decreto_Rettore_di_approvaz_ATTI__17_18.pdf" TargetMode="External"/><Relationship Id="rId24" Type="http://schemas.openxmlformats.org/officeDocument/2006/relationships/hyperlink" Target="file:///C:\UploadDocs\19010_DR_AUTORIZZAZIONE_ALLA_SPESA_SMP_17_18.pdf" TargetMode="External"/><Relationship Id="rId32" Type="http://schemas.openxmlformats.org/officeDocument/2006/relationships/hyperlink" Target="file:///C:\UploadDocs\19691_Provvedimento_restituzione_Lateltin.pdf" TargetMode="External"/><Relationship Id="rId37" Type="http://schemas.openxmlformats.org/officeDocument/2006/relationships/hyperlink" Target="file:///C:\UploadDocs\19875_P_D__Restituzione_parte_acconto_Garbetta_Piacentino_Giurdanella.pdf" TargetMode="External"/><Relationship Id="rId40" Type="http://schemas.openxmlformats.org/officeDocument/2006/relationships/hyperlink" Target="file:///C:\UploadDocs\19654_D_R___approvazione_atti_bando_NON_ERASMUS__17___18___con_omissis_per_trasparenza.pdf" TargetMode="External"/><Relationship Id="rId5" Type="http://schemas.openxmlformats.org/officeDocument/2006/relationships/hyperlink" Target="file:///C:\Users\m.fusinaz\UploadDocs\19009_Decreto_Rettore_di_approvaz_ATTI__17_18.pdf" TargetMode="External"/><Relationship Id="rId15" Type="http://schemas.openxmlformats.org/officeDocument/2006/relationships/hyperlink" Target="file:///C:\Users\m.fusinaz\UploadDocs\19073_D_R_approvazione_atti_bando_NON_ERASMUS__16___17.pdf" TargetMode="External"/><Relationship Id="rId23" Type="http://schemas.openxmlformats.org/officeDocument/2006/relationships/hyperlink" Target="file:///C:\UploadDocs\19010_DR_AUTORIZZAZIONE_ALLA_SPESA_SMP_17_18.pdf" TargetMode="External"/><Relationship Id="rId28" Type="http://schemas.openxmlformats.org/officeDocument/2006/relationships/hyperlink" Target="file:///C:\UploadDocs\19653_Approvazione_Convenzione_Alpi.pdf" TargetMode="External"/><Relationship Id="rId36" Type="http://schemas.openxmlformats.org/officeDocument/2006/relationships/hyperlink" Target="file:///C:\UploadDocs\19874_P_D__Restituzione_parte_acconto_Bieler___Oreiller___per_trasparenza.pdf" TargetMode="External"/><Relationship Id="rId10" Type="http://schemas.openxmlformats.org/officeDocument/2006/relationships/hyperlink" Target="file:///C:\Users\m.fusinaz\UploadDocs\19009_Decreto_Rettore_di_approvaz_ATTI__17_18.pdf" TargetMode="External"/><Relationship Id="rId19" Type="http://schemas.openxmlformats.org/officeDocument/2006/relationships/hyperlink" Target="file:///C:\Users\m.fusinaz\UploadDocs\19009_Decreto_Rettore_di_approvaz_ATTI__17_18.pdf" TargetMode="External"/><Relationship Id="rId31" Type="http://schemas.openxmlformats.org/officeDocument/2006/relationships/hyperlink" Target="file:///C:\Users\m.fusinaz\UploadDocs\19008_DR_AUTORIZZAZIONE_ALLA_SPESA_SMS_17_18_An_e_Miur.pdf" TargetMode="External"/><Relationship Id="rId4" Type="http://schemas.openxmlformats.org/officeDocument/2006/relationships/hyperlink" Target="file:///C:\Users\m.fusinaz\UploadDocs\19008_DR_AUTORIZZAZIONE_ALLA_SPESA_SMS_17_18_An_e_Miur.pdf" TargetMode="External"/><Relationship Id="rId9" Type="http://schemas.openxmlformats.org/officeDocument/2006/relationships/hyperlink" Target="file:///C:\Users\m.fusinaz\UploadDocs\19013_DR_autorizzazione_alla_spesa_DD_Nizza_2017_2018.pdf" TargetMode="External"/><Relationship Id="rId14" Type="http://schemas.openxmlformats.org/officeDocument/2006/relationships/hyperlink" Target="file:///C:\Users\m.fusinaz\UploadDocs\19072_D_R__emanazione_bando_non__ERASMUS__16___17.pdf" TargetMode="External"/><Relationship Id="rId22" Type="http://schemas.openxmlformats.org/officeDocument/2006/relationships/hyperlink" Target="file:///C:\UploadDocs\19010_DR_AUTORIZZAZIONE_ALLA_SPESA_SMP_17_18.pdf" TargetMode="External"/><Relationship Id="rId27" Type="http://schemas.openxmlformats.org/officeDocument/2006/relationships/hyperlink" Target="file:///C:\UploadDocs\19654_D_R___approvazione_atti_bando_NON_ERASMUS__17___18___con_omissis_per_trasparenza.pdf" TargetMode="External"/><Relationship Id="rId30" Type="http://schemas.openxmlformats.org/officeDocument/2006/relationships/hyperlink" Target="file:///C:\UploadDocs\19874_P_D__Restituzione_parte_acconto_Bieler___Oreiller___per_trasparenza.pdf" TargetMode="External"/><Relationship Id="rId35" Type="http://schemas.openxmlformats.org/officeDocument/2006/relationships/hyperlink" Target="file:///C:\Users\m.fusinaz\UploadDocs\19009_Decreto_Rettore_di_approvaz_ATTI__17_18.pdf" TargetMode="External"/><Relationship Id="rId8" Type="http://schemas.openxmlformats.org/officeDocument/2006/relationships/hyperlink" Target="file:///C:\Users\m.fusinaz\UploadDocs\19013_DR_autorizzazione_alla_spesa_DD_Nizza_2017_2018.pdf" TargetMode="External"/><Relationship Id="rId3" Type="http://schemas.openxmlformats.org/officeDocument/2006/relationships/hyperlink" Target="file:///C:\Users\m.fusinaz\UploadDocs\19008_DR_AUTORIZZAZIONE_ALLA_SPESA_SMS_17_18_An_e_Miur.pdf" TargetMode="External"/><Relationship Id="rId12" Type="http://schemas.openxmlformats.org/officeDocument/2006/relationships/hyperlink" Target="file:///C:\Users\m.fusinaz\UploadDocs\19010_DR_AUTORIZZAZIONE_ALLA_SPESA_SMP_17_18.pdf" TargetMode="External"/><Relationship Id="rId17" Type="http://schemas.openxmlformats.org/officeDocument/2006/relationships/hyperlink" Target="file:///C:\Users\m.fusinaz\UploadDocs\19009_Decreto_Rettore_di_approvaz_ATTI__17_18.pdf" TargetMode="External"/><Relationship Id="rId25" Type="http://schemas.openxmlformats.org/officeDocument/2006/relationships/hyperlink" Target="file:///C:\Users\m.fusinaz\UploadDocs\19009_Decreto_Rettore_di_approvaz_ATTI__17_18.pdf" TargetMode="External"/><Relationship Id="rId33" Type="http://schemas.openxmlformats.org/officeDocument/2006/relationships/hyperlink" Target="file:///C:\Users\m.fusinaz\UploadDocs\19012_PD_autorizzazione_spesa_DD_Chambery_2017_2018.pdf" TargetMode="External"/><Relationship Id="rId38" Type="http://schemas.openxmlformats.org/officeDocument/2006/relationships/hyperlink" Target="file:///C:\UploadDocs\19875_P_D__Restituzione_parte_acconto_Garbetta_Piacentino_Giurdanell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1"/>
  <sheetViews>
    <sheetView tabSelected="1" topLeftCell="A105" zoomScale="85" zoomScaleNormal="85" workbookViewId="0">
      <selection activeCell="A13" sqref="A13"/>
    </sheetView>
  </sheetViews>
  <sheetFormatPr defaultRowHeight="15" x14ac:dyDescent="0.25"/>
  <cols>
    <col min="1" max="1" width="34.5703125" style="37" customWidth="1"/>
    <col min="2" max="2" width="36.85546875" style="37" customWidth="1"/>
    <col min="3" max="3" width="13" style="38" customWidth="1"/>
    <col min="4" max="4" width="14.42578125" style="38" customWidth="1"/>
    <col min="5" max="5" width="13.85546875" style="42" customWidth="1"/>
    <col min="6" max="6" width="11.28515625" style="43" customWidth="1"/>
    <col min="7" max="7" width="15.42578125" style="43" customWidth="1"/>
    <col min="8" max="8" width="17.28515625" style="43" customWidth="1"/>
    <col min="9" max="9" width="20.28515625" style="17" customWidth="1"/>
    <col min="10" max="10" width="48.5703125" style="41" customWidth="1"/>
    <col min="11" max="11" width="21.140625" style="41" customWidth="1"/>
    <col min="12" max="12" width="9.140625" style="41"/>
    <col min="13" max="13" width="51.140625" style="41" customWidth="1"/>
    <col min="14" max="16384" width="9.140625" style="17"/>
  </cols>
  <sheetData>
    <row r="1" spans="1:14" ht="46.5" customHeight="1" x14ac:dyDescent="0.25">
      <c r="A1" s="11" t="s">
        <v>1</v>
      </c>
      <c r="B1" s="11" t="s">
        <v>0</v>
      </c>
      <c r="C1" s="76" t="s">
        <v>4</v>
      </c>
      <c r="D1" s="77"/>
      <c r="E1" s="12" t="s">
        <v>2</v>
      </c>
      <c r="F1" s="13" t="s">
        <v>3</v>
      </c>
      <c r="G1" s="14" t="s">
        <v>7</v>
      </c>
      <c r="H1" s="44" t="s">
        <v>34</v>
      </c>
      <c r="I1" s="15" t="s">
        <v>8</v>
      </c>
      <c r="J1" s="74" t="s">
        <v>5</v>
      </c>
      <c r="K1" s="75"/>
      <c r="L1" s="74" t="s">
        <v>6</v>
      </c>
      <c r="M1" s="75"/>
      <c r="N1" s="16"/>
    </row>
    <row r="2" spans="1:14" ht="18" customHeight="1" x14ac:dyDescent="0.25">
      <c r="A2" s="18"/>
      <c r="B2" s="18" t="s">
        <v>13</v>
      </c>
      <c r="C2" s="1">
        <v>42982</v>
      </c>
      <c r="D2" s="1">
        <v>43250</v>
      </c>
      <c r="E2" s="2">
        <v>2016</v>
      </c>
      <c r="F2" s="19"/>
      <c r="G2" s="20">
        <v>168</v>
      </c>
      <c r="H2" s="19"/>
      <c r="I2" s="21">
        <f>E2+G2</f>
        <v>2184</v>
      </c>
      <c r="J2" s="69" t="s">
        <v>10</v>
      </c>
      <c r="K2" s="70"/>
      <c r="L2" s="54" t="s">
        <v>9</v>
      </c>
      <c r="M2" s="55"/>
    </row>
    <row r="3" spans="1:14" ht="15.75" customHeight="1" x14ac:dyDescent="0.25">
      <c r="A3" s="18"/>
      <c r="B3" s="18" t="s">
        <v>13</v>
      </c>
      <c r="C3" s="1">
        <v>42982</v>
      </c>
      <c r="D3" s="1">
        <v>43250</v>
      </c>
      <c r="E3" s="2">
        <v>2016</v>
      </c>
      <c r="F3" s="19"/>
      <c r="G3" s="20">
        <v>168</v>
      </c>
      <c r="H3" s="19"/>
      <c r="I3" s="21">
        <f t="shared" ref="I3:I4" si="0">E3+G3</f>
        <v>2184</v>
      </c>
      <c r="J3" s="69" t="s">
        <v>10</v>
      </c>
      <c r="K3" s="70"/>
      <c r="L3" s="54" t="s">
        <v>9</v>
      </c>
      <c r="M3" s="55"/>
    </row>
    <row r="4" spans="1:14" ht="15.75" customHeight="1" x14ac:dyDescent="0.25">
      <c r="A4" s="18"/>
      <c r="B4" s="18" t="s">
        <v>13</v>
      </c>
      <c r="C4" s="1">
        <v>42982</v>
      </c>
      <c r="D4" s="1">
        <v>43250</v>
      </c>
      <c r="E4" s="2">
        <v>2016</v>
      </c>
      <c r="F4" s="19"/>
      <c r="G4" s="20">
        <v>168</v>
      </c>
      <c r="H4" s="19"/>
      <c r="I4" s="21">
        <f t="shared" si="0"/>
        <v>2184</v>
      </c>
      <c r="J4" s="69" t="s">
        <v>10</v>
      </c>
      <c r="K4" s="70"/>
      <c r="L4" s="54" t="s">
        <v>9</v>
      </c>
      <c r="M4" s="55"/>
    </row>
    <row r="5" spans="1:14" ht="15.75" customHeight="1" x14ac:dyDescent="0.25">
      <c r="A5" s="18"/>
      <c r="B5" s="18" t="s">
        <v>13</v>
      </c>
      <c r="C5" s="1">
        <v>42982</v>
      </c>
      <c r="D5" s="1">
        <v>43250</v>
      </c>
      <c r="E5" s="2">
        <v>2016</v>
      </c>
      <c r="F5" s="19"/>
      <c r="G5" s="20">
        <v>168</v>
      </c>
      <c r="H5" s="19"/>
      <c r="I5" s="21">
        <f t="shared" ref="I5:I10" si="1">E5+G5</f>
        <v>2184</v>
      </c>
      <c r="J5" s="69" t="s">
        <v>10</v>
      </c>
      <c r="K5" s="70"/>
      <c r="L5" s="54" t="s">
        <v>9</v>
      </c>
      <c r="M5" s="55"/>
    </row>
    <row r="6" spans="1:14" ht="15.75" customHeight="1" x14ac:dyDescent="0.25">
      <c r="A6" s="18"/>
      <c r="B6" s="18" t="s">
        <v>13</v>
      </c>
      <c r="C6" s="1">
        <v>42985</v>
      </c>
      <c r="D6" s="1">
        <v>43130</v>
      </c>
      <c r="E6" s="2">
        <v>920</v>
      </c>
      <c r="F6" s="19"/>
      <c r="G6" s="20">
        <v>123</v>
      </c>
      <c r="H6" s="19"/>
      <c r="I6" s="21">
        <f t="shared" si="1"/>
        <v>1043</v>
      </c>
      <c r="J6" s="69" t="s">
        <v>10</v>
      </c>
      <c r="K6" s="70"/>
      <c r="L6" s="54" t="s">
        <v>9</v>
      </c>
      <c r="M6" s="55"/>
    </row>
    <row r="7" spans="1:14" ht="15.75" customHeight="1" x14ac:dyDescent="0.25">
      <c r="A7" s="18"/>
      <c r="B7" s="18" t="s">
        <v>13</v>
      </c>
      <c r="C7" s="1">
        <v>42979</v>
      </c>
      <c r="D7" s="1">
        <v>43130</v>
      </c>
      <c r="E7" s="2">
        <v>920</v>
      </c>
      <c r="F7" s="19"/>
      <c r="G7" s="20">
        <v>176</v>
      </c>
      <c r="H7" s="19"/>
      <c r="I7" s="21">
        <f t="shared" si="1"/>
        <v>1096</v>
      </c>
      <c r="J7" s="69" t="s">
        <v>10</v>
      </c>
      <c r="K7" s="70"/>
      <c r="L7" s="54" t="s">
        <v>9</v>
      </c>
      <c r="M7" s="55"/>
    </row>
    <row r="8" spans="1:14" ht="15.75" customHeight="1" x14ac:dyDescent="0.25">
      <c r="A8" s="18"/>
      <c r="B8" s="18" t="s">
        <v>13</v>
      </c>
      <c r="C8" s="1">
        <v>42979</v>
      </c>
      <c r="D8" s="1">
        <v>43281</v>
      </c>
      <c r="E8" s="2">
        <v>2240</v>
      </c>
      <c r="F8" s="19"/>
      <c r="G8" s="20">
        <v>280</v>
      </c>
      <c r="H8" s="22"/>
      <c r="I8" s="21">
        <f t="shared" si="1"/>
        <v>2520</v>
      </c>
      <c r="J8" s="69" t="s">
        <v>10</v>
      </c>
      <c r="K8" s="70"/>
      <c r="L8" s="54" t="s">
        <v>9</v>
      </c>
      <c r="M8" s="55"/>
    </row>
    <row r="9" spans="1:14" ht="15.75" customHeight="1" x14ac:dyDescent="0.25">
      <c r="A9" s="23"/>
      <c r="B9" s="18" t="s">
        <v>13</v>
      </c>
      <c r="C9" s="1">
        <v>42982</v>
      </c>
      <c r="D9" s="1">
        <v>43217</v>
      </c>
      <c r="E9" s="2">
        <v>2016</v>
      </c>
      <c r="F9" s="19"/>
      <c r="G9" s="24">
        <v>168</v>
      </c>
      <c r="H9" s="3"/>
      <c r="I9" s="21">
        <f t="shared" si="1"/>
        <v>2184</v>
      </c>
      <c r="J9" s="69" t="s">
        <v>10</v>
      </c>
      <c r="K9" s="70"/>
      <c r="L9" s="54" t="s">
        <v>9</v>
      </c>
      <c r="M9" s="55"/>
    </row>
    <row r="10" spans="1:14" ht="15.75" customHeight="1" x14ac:dyDescent="0.25">
      <c r="A10" s="18"/>
      <c r="B10" s="18" t="s">
        <v>13</v>
      </c>
      <c r="C10" s="1">
        <v>42982</v>
      </c>
      <c r="D10" s="1">
        <v>43250</v>
      </c>
      <c r="E10" s="2">
        <v>2016</v>
      </c>
      <c r="F10" s="19"/>
      <c r="G10" s="24">
        <v>168</v>
      </c>
      <c r="H10" s="3"/>
      <c r="I10" s="21">
        <f t="shared" si="1"/>
        <v>2184</v>
      </c>
      <c r="J10" s="69" t="s">
        <v>10</v>
      </c>
      <c r="K10" s="70"/>
      <c r="L10" s="54" t="s">
        <v>9</v>
      </c>
      <c r="M10" s="55"/>
    </row>
    <row r="11" spans="1:14" ht="15.75" customHeight="1" x14ac:dyDescent="0.25">
      <c r="A11" s="18"/>
      <c r="B11" s="18" t="s">
        <v>13</v>
      </c>
      <c r="C11" s="1">
        <v>42979</v>
      </c>
      <c r="D11" s="1">
        <v>43130</v>
      </c>
      <c r="E11" s="2">
        <v>920</v>
      </c>
      <c r="F11" s="19"/>
      <c r="G11" s="20">
        <v>176</v>
      </c>
      <c r="H11" s="25"/>
      <c r="I11" s="21">
        <f t="shared" ref="I11:I18" si="2">E11+G11</f>
        <v>1096</v>
      </c>
      <c r="J11" s="69" t="s">
        <v>10</v>
      </c>
      <c r="K11" s="70"/>
      <c r="L11" s="54" t="s">
        <v>9</v>
      </c>
      <c r="M11" s="55"/>
    </row>
    <row r="12" spans="1:14" ht="15.75" customHeight="1" x14ac:dyDescent="0.25">
      <c r="A12" s="18"/>
      <c r="B12" s="18" t="s">
        <v>13</v>
      </c>
      <c r="C12" s="1">
        <v>42983</v>
      </c>
      <c r="D12" s="1">
        <v>43130</v>
      </c>
      <c r="E12" s="2">
        <v>920</v>
      </c>
      <c r="F12" s="19"/>
      <c r="G12" s="20">
        <v>199</v>
      </c>
      <c r="H12" s="19"/>
      <c r="I12" s="21">
        <f t="shared" si="2"/>
        <v>1119</v>
      </c>
      <c r="J12" s="69" t="s">
        <v>10</v>
      </c>
      <c r="K12" s="70"/>
      <c r="L12" s="54" t="s">
        <v>9</v>
      </c>
      <c r="M12" s="55"/>
    </row>
    <row r="13" spans="1:14" ht="15.75" customHeight="1" x14ac:dyDescent="0.25">
      <c r="A13" s="18"/>
      <c r="B13" s="18" t="s">
        <v>13</v>
      </c>
      <c r="C13" s="1">
        <v>42989</v>
      </c>
      <c r="D13" s="1">
        <v>43272</v>
      </c>
      <c r="E13" s="2">
        <v>2016</v>
      </c>
      <c r="F13" s="19"/>
      <c r="G13" s="20">
        <v>607</v>
      </c>
      <c r="H13" s="19"/>
      <c r="I13" s="21">
        <f t="shared" si="2"/>
        <v>2623</v>
      </c>
      <c r="J13" s="69" t="s">
        <v>10</v>
      </c>
      <c r="K13" s="70"/>
      <c r="L13" s="72" t="s">
        <v>9</v>
      </c>
      <c r="M13" s="73"/>
    </row>
    <row r="14" spans="1:14" ht="15.75" customHeight="1" x14ac:dyDescent="0.25">
      <c r="A14" s="18"/>
      <c r="B14" s="18" t="s">
        <v>13</v>
      </c>
      <c r="C14" s="1">
        <v>42989</v>
      </c>
      <c r="D14" s="1">
        <v>43130</v>
      </c>
      <c r="E14" s="2">
        <v>920</v>
      </c>
      <c r="F14" s="19"/>
      <c r="G14" s="20">
        <v>153</v>
      </c>
      <c r="H14" s="19"/>
      <c r="I14" s="21">
        <f t="shared" si="2"/>
        <v>1073</v>
      </c>
      <c r="J14" s="69" t="s">
        <v>10</v>
      </c>
      <c r="K14" s="70"/>
      <c r="L14" s="54" t="s">
        <v>9</v>
      </c>
      <c r="M14" s="55"/>
    </row>
    <row r="15" spans="1:14" ht="15.75" customHeight="1" x14ac:dyDescent="0.25">
      <c r="A15" s="18"/>
      <c r="B15" s="18" t="s">
        <v>13</v>
      </c>
      <c r="C15" s="1">
        <v>42989</v>
      </c>
      <c r="D15" s="1">
        <v>43130</v>
      </c>
      <c r="E15" s="2">
        <v>920</v>
      </c>
      <c r="F15" s="19"/>
      <c r="G15" s="20">
        <v>153</v>
      </c>
      <c r="H15" s="19"/>
      <c r="I15" s="21">
        <f t="shared" si="2"/>
        <v>1073</v>
      </c>
      <c r="J15" s="69" t="s">
        <v>10</v>
      </c>
      <c r="K15" s="70"/>
      <c r="L15" s="54" t="s">
        <v>9</v>
      </c>
      <c r="M15" s="55"/>
    </row>
    <row r="16" spans="1:14" ht="15.75" customHeight="1" x14ac:dyDescent="0.25">
      <c r="A16" s="18"/>
      <c r="B16" s="18" t="s">
        <v>13</v>
      </c>
      <c r="C16" s="1">
        <v>43007</v>
      </c>
      <c r="D16" s="1">
        <v>43130</v>
      </c>
      <c r="E16" s="2">
        <v>920</v>
      </c>
      <c r="F16" s="19"/>
      <c r="G16" s="20">
        <v>146</v>
      </c>
      <c r="H16" s="19"/>
      <c r="I16" s="21">
        <f t="shared" si="2"/>
        <v>1066</v>
      </c>
      <c r="J16" s="69" t="s">
        <v>10</v>
      </c>
      <c r="K16" s="70"/>
      <c r="L16" s="54" t="s">
        <v>9</v>
      </c>
      <c r="M16" s="55"/>
    </row>
    <row r="17" spans="1:15" ht="15.75" customHeight="1" x14ac:dyDescent="0.25">
      <c r="A17" s="18"/>
      <c r="B17" s="18" t="s">
        <v>13</v>
      </c>
      <c r="C17" s="1">
        <v>42988</v>
      </c>
      <c r="D17" s="1">
        <v>43130</v>
      </c>
      <c r="E17" s="2">
        <v>920</v>
      </c>
      <c r="F17" s="19"/>
      <c r="G17" s="20">
        <v>92</v>
      </c>
      <c r="H17" s="19"/>
      <c r="I17" s="21">
        <f t="shared" si="2"/>
        <v>1012</v>
      </c>
      <c r="J17" s="69" t="s">
        <v>10</v>
      </c>
      <c r="K17" s="70"/>
      <c r="L17" s="54" t="s">
        <v>9</v>
      </c>
      <c r="M17" s="55"/>
    </row>
    <row r="18" spans="1:15" x14ac:dyDescent="0.25">
      <c r="A18" s="6"/>
      <c r="B18" s="18" t="s">
        <v>13</v>
      </c>
      <c r="C18" s="1">
        <v>43136</v>
      </c>
      <c r="D18" s="1">
        <v>43273</v>
      </c>
      <c r="E18" s="2">
        <v>920</v>
      </c>
      <c r="F18" s="26"/>
      <c r="G18" s="28">
        <v>138</v>
      </c>
      <c r="H18" s="48"/>
      <c r="I18" s="21">
        <f t="shared" si="2"/>
        <v>1058</v>
      </c>
      <c r="J18" s="69" t="s">
        <v>10</v>
      </c>
      <c r="K18" s="70"/>
      <c r="L18" s="54" t="s">
        <v>9</v>
      </c>
      <c r="M18" s="55"/>
    </row>
    <row r="19" spans="1:15" ht="19.5" customHeight="1" x14ac:dyDescent="0.25">
      <c r="A19" s="84"/>
      <c r="B19" s="85" t="s">
        <v>13</v>
      </c>
      <c r="C19" s="87">
        <v>43140</v>
      </c>
      <c r="D19" s="87">
        <v>43251</v>
      </c>
      <c r="E19" s="89">
        <v>920</v>
      </c>
      <c r="F19" s="87"/>
      <c r="G19" s="87"/>
      <c r="H19" s="79" t="s">
        <v>27</v>
      </c>
      <c r="I19" s="81">
        <f>E20+H19</f>
        <v>805</v>
      </c>
      <c r="J19" s="65" t="s">
        <v>16</v>
      </c>
      <c r="K19" s="66"/>
      <c r="L19" s="60" t="s">
        <v>35</v>
      </c>
      <c r="M19" s="83"/>
    </row>
    <row r="20" spans="1:15" ht="22.5" hidden="1" customHeight="1" x14ac:dyDescent="0.25">
      <c r="A20" s="82"/>
      <c r="B20" s="86"/>
      <c r="C20" s="88">
        <v>43140</v>
      </c>
      <c r="D20" s="88">
        <v>43251</v>
      </c>
      <c r="E20" s="90">
        <v>920</v>
      </c>
      <c r="F20" s="88"/>
      <c r="G20" s="88"/>
      <c r="H20" s="80"/>
      <c r="I20" s="82"/>
      <c r="J20" s="67"/>
      <c r="K20" s="68"/>
      <c r="L20" s="61" t="s">
        <v>36</v>
      </c>
      <c r="M20" s="78"/>
      <c r="O20" s="47" t="s">
        <v>36</v>
      </c>
    </row>
    <row r="21" spans="1:15" ht="21" customHeight="1" x14ac:dyDescent="0.25">
      <c r="A21" s="84"/>
      <c r="B21" s="85" t="s">
        <v>13</v>
      </c>
      <c r="C21" s="87">
        <v>43140</v>
      </c>
      <c r="D21" s="87">
        <v>43251</v>
      </c>
      <c r="E21" s="89">
        <v>920</v>
      </c>
      <c r="F21" s="87"/>
      <c r="G21" s="87"/>
      <c r="H21" s="79" t="s">
        <v>27</v>
      </c>
      <c r="I21" s="81">
        <f>E22+H21</f>
        <v>805</v>
      </c>
      <c r="J21" s="65" t="s">
        <v>16</v>
      </c>
      <c r="K21" s="66"/>
      <c r="L21" s="60" t="s">
        <v>35</v>
      </c>
      <c r="M21" s="83"/>
    </row>
    <row r="22" spans="1:15" ht="3.75" customHeight="1" x14ac:dyDescent="0.25">
      <c r="A22" s="82"/>
      <c r="B22" s="86"/>
      <c r="C22" s="88">
        <v>43140</v>
      </c>
      <c r="D22" s="88">
        <v>43251</v>
      </c>
      <c r="E22" s="90">
        <v>920</v>
      </c>
      <c r="F22" s="88"/>
      <c r="G22" s="88"/>
      <c r="H22" s="80"/>
      <c r="I22" s="82"/>
      <c r="J22" s="67"/>
      <c r="K22" s="68"/>
      <c r="L22" s="61" t="s">
        <v>36</v>
      </c>
      <c r="M22" s="78"/>
      <c r="O22" s="47" t="s">
        <v>36</v>
      </c>
    </row>
    <row r="23" spans="1:15" x14ac:dyDescent="0.25">
      <c r="A23" s="3"/>
      <c r="B23" s="18" t="s">
        <v>13</v>
      </c>
      <c r="C23" s="1">
        <v>43140</v>
      </c>
      <c r="D23" s="1">
        <v>43251</v>
      </c>
      <c r="E23" s="2">
        <v>920</v>
      </c>
      <c r="F23" s="27"/>
      <c r="G23" s="3"/>
      <c r="H23" s="46" t="s">
        <v>27</v>
      </c>
      <c r="I23" s="26">
        <f>E23+H23</f>
        <v>805</v>
      </c>
      <c r="J23" s="69" t="s">
        <v>16</v>
      </c>
      <c r="K23" s="70"/>
      <c r="L23" s="54" t="s">
        <v>9</v>
      </c>
      <c r="M23" s="55"/>
    </row>
    <row r="24" spans="1:15" x14ac:dyDescent="0.25">
      <c r="A24" s="3"/>
      <c r="B24" s="18" t="s">
        <v>13</v>
      </c>
      <c r="C24" s="1">
        <v>43105</v>
      </c>
      <c r="D24" s="1">
        <v>43227</v>
      </c>
      <c r="E24" s="4">
        <v>1120</v>
      </c>
      <c r="F24" s="26"/>
      <c r="G24" s="45">
        <v>28</v>
      </c>
      <c r="H24" s="25"/>
      <c r="I24" s="21">
        <f>E24+G24</f>
        <v>1148</v>
      </c>
      <c r="J24" s="69" t="s">
        <v>16</v>
      </c>
      <c r="K24" s="70"/>
      <c r="L24" s="54" t="s">
        <v>9</v>
      </c>
      <c r="M24" s="55"/>
    </row>
    <row r="25" spans="1:15" ht="15" customHeight="1" x14ac:dyDescent="0.25">
      <c r="A25" s="18"/>
      <c r="B25" s="18" t="s">
        <v>25</v>
      </c>
      <c r="C25" s="1">
        <v>42852</v>
      </c>
      <c r="D25" s="1">
        <v>42974</v>
      </c>
      <c r="E25" s="3"/>
      <c r="F25" s="3"/>
      <c r="G25" s="5">
        <v>1840</v>
      </c>
      <c r="H25" s="26"/>
      <c r="I25" s="26">
        <v>1840</v>
      </c>
      <c r="J25" s="69" t="s">
        <v>23</v>
      </c>
      <c r="K25" s="70"/>
      <c r="L25" s="50" t="s">
        <v>22</v>
      </c>
      <c r="M25" s="50"/>
    </row>
    <row r="26" spans="1:15" ht="15" customHeight="1" x14ac:dyDescent="0.25">
      <c r="A26" s="18"/>
      <c r="B26" s="18" t="s">
        <v>25</v>
      </c>
      <c r="C26" s="1">
        <v>42865</v>
      </c>
      <c r="D26" s="1">
        <v>42954</v>
      </c>
      <c r="E26" s="30"/>
      <c r="F26" s="26"/>
      <c r="G26" s="5">
        <v>1260</v>
      </c>
      <c r="H26" s="24"/>
      <c r="I26" s="26">
        <v>1260</v>
      </c>
      <c r="J26" s="71" t="s">
        <v>23</v>
      </c>
      <c r="K26" s="71"/>
      <c r="L26" s="50" t="s">
        <v>22</v>
      </c>
      <c r="M26" s="50"/>
    </row>
    <row r="27" spans="1:15" x14ac:dyDescent="0.25">
      <c r="A27" s="18"/>
      <c r="B27" s="18" t="s">
        <v>14</v>
      </c>
      <c r="C27" s="1">
        <v>43157</v>
      </c>
      <c r="D27" s="1">
        <v>43277</v>
      </c>
      <c r="E27" s="4"/>
      <c r="F27" s="4"/>
      <c r="G27" s="4">
        <v>1380</v>
      </c>
      <c r="H27" s="24"/>
      <c r="I27" s="26">
        <f>G27</f>
        <v>1380</v>
      </c>
      <c r="J27" s="63"/>
      <c r="K27" s="64"/>
      <c r="L27" s="53" t="s">
        <v>32</v>
      </c>
      <c r="M27" s="53"/>
    </row>
    <row r="28" spans="1:15" x14ac:dyDescent="0.25">
      <c r="A28" s="18"/>
      <c r="B28" s="18" t="s">
        <v>14</v>
      </c>
      <c r="C28" s="1">
        <v>43191</v>
      </c>
      <c r="D28" s="1">
        <v>43281</v>
      </c>
      <c r="E28" s="4"/>
      <c r="F28" s="4"/>
      <c r="G28" s="4">
        <v>1020</v>
      </c>
      <c r="H28" s="24"/>
      <c r="I28" s="26">
        <f t="shared" ref="I28:I32" si="3">G28</f>
        <v>1020</v>
      </c>
      <c r="J28" s="63"/>
      <c r="K28" s="64"/>
      <c r="L28" s="53" t="s">
        <v>32</v>
      </c>
      <c r="M28" s="53"/>
    </row>
    <row r="29" spans="1:15" x14ac:dyDescent="0.25">
      <c r="A29" s="18"/>
      <c r="B29" s="18" t="s">
        <v>14</v>
      </c>
      <c r="C29" s="1">
        <v>43160</v>
      </c>
      <c r="D29" s="1">
        <v>43312</v>
      </c>
      <c r="E29" s="4"/>
      <c r="F29" s="4"/>
      <c r="G29" s="4">
        <v>1380</v>
      </c>
      <c r="H29" s="24"/>
      <c r="I29" s="26">
        <f t="shared" ref="I29" si="4">G29</f>
        <v>1380</v>
      </c>
      <c r="J29" s="63"/>
      <c r="K29" s="64"/>
      <c r="L29" s="53" t="s">
        <v>32</v>
      </c>
      <c r="M29" s="53"/>
    </row>
    <row r="30" spans="1:15" x14ac:dyDescent="0.25">
      <c r="A30" s="18"/>
      <c r="B30" s="18" t="s">
        <v>14</v>
      </c>
      <c r="C30" s="1">
        <v>43220</v>
      </c>
      <c r="D30" s="1">
        <v>43308</v>
      </c>
      <c r="E30" s="4"/>
      <c r="F30" s="4"/>
      <c r="G30" s="4">
        <v>920</v>
      </c>
      <c r="H30" s="24"/>
      <c r="I30" s="26">
        <f t="shared" ref="I30" si="5">G30</f>
        <v>920</v>
      </c>
      <c r="J30" s="63"/>
      <c r="K30" s="64"/>
      <c r="L30" s="53" t="s">
        <v>32</v>
      </c>
      <c r="M30" s="53"/>
    </row>
    <row r="31" spans="1:15" x14ac:dyDescent="0.25">
      <c r="A31" s="18"/>
      <c r="B31" s="18" t="s">
        <v>14</v>
      </c>
      <c r="C31" s="1">
        <v>43171</v>
      </c>
      <c r="D31" s="1">
        <v>43257</v>
      </c>
      <c r="E31" s="4"/>
      <c r="F31" s="4"/>
      <c r="G31" s="4">
        <v>1318.65</v>
      </c>
      <c r="H31" s="24"/>
      <c r="I31" s="26">
        <f t="shared" ref="I31" si="6">G31</f>
        <v>1318.65</v>
      </c>
      <c r="J31" s="63"/>
      <c r="K31" s="64"/>
      <c r="L31" s="53" t="s">
        <v>32</v>
      </c>
      <c r="M31" s="53"/>
    </row>
    <row r="32" spans="1:15" x14ac:dyDescent="0.25">
      <c r="A32" s="18"/>
      <c r="B32" s="18" t="s">
        <v>14</v>
      </c>
      <c r="C32" s="1">
        <v>43192</v>
      </c>
      <c r="D32" s="1">
        <v>43280</v>
      </c>
      <c r="E32" s="4"/>
      <c r="F32" s="4"/>
      <c r="G32" s="4">
        <v>1380</v>
      </c>
      <c r="H32" s="24"/>
      <c r="I32" s="26">
        <f t="shared" si="3"/>
        <v>1380</v>
      </c>
      <c r="J32" s="63"/>
      <c r="K32" s="64"/>
      <c r="L32" s="53" t="s">
        <v>32</v>
      </c>
      <c r="M32" s="53"/>
    </row>
    <row r="33" spans="1:15" x14ac:dyDescent="0.25">
      <c r="A33" s="18"/>
      <c r="B33" s="18" t="s">
        <v>14</v>
      </c>
      <c r="C33" s="1">
        <v>43193</v>
      </c>
      <c r="D33" s="1">
        <v>43315</v>
      </c>
      <c r="E33" s="4"/>
      <c r="F33" s="4"/>
      <c r="G33" s="4">
        <v>1380</v>
      </c>
      <c r="H33" s="24"/>
      <c r="I33" s="26">
        <f t="shared" ref="I33" si="7">G33</f>
        <v>1380</v>
      </c>
      <c r="J33" s="63"/>
      <c r="K33" s="64"/>
      <c r="L33" s="53" t="s">
        <v>32</v>
      </c>
      <c r="M33" s="53"/>
    </row>
    <row r="34" spans="1:15" x14ac:dyDescent="0.25">
      <c r="A34" s="3"/>
      <c r="B34" s="18" t="s">
        <v>14</v>
      </c>
      <c r="C34" s="1">
        <v>43199</v>
      </c>
      <c r="D34" s="1">
        <v>43308</v>
      </c>
      <c r="E34" s="4"/>
      <c r="F34" s="4"/>
      <c r="G34" s="4">
        <v>650</v>
      </c>
      <c r="H34" s="24"/>
      <c r="I34" s="26">
        <f t="shared" ref="I34" si="8">G34</f>
        <v>650</v>
      </c>
      <c r="J34" s="63"/>
      <c r="K34" s="64"/>
      <c r="L34" s="53" t="s">
        <v>32</v>
      </c>
      <c r="M34" s="53"/>
    </row>
    <row r="35" spans="1:15" x14ac:dyDescent="0.25">
      <c r="A35" s="18"/>
      <c r="B35" s="18" t="s">
        <v>12</v>
      </c>
      <c r="C35" s="1">
        <v>42979</v>
      </c>
      <c r="D35" s="1">
        <v>43250</v>
      </c>
      <c r="E35" s="26"/>
      <c r="F35" s="26"/>
      <c r="G35" s="5">
        <v>2900</v>
      </c>
      <c r="H35" s="24"/>
      <c r="I35" s="26">
        <v>2900</v>
      </c>
      <c r="J35" s="50" t="s">
        <v>19</v>
      </c>
      <c r="K35" s="50"/>
      <c r="L35" s="50" t="s">
        <v>20</v>
      </c>
      <c r="M35" s="50"/>
    </row>
    <row r="36" spans="1:15" x14ac:dyDescent="0.25">
      <c r="A36" s="18"/>
      <c r="B36" s="18" t="s">
        <v>12</v>
      </c>
      <c r="C36" s="1">
        <v>43009</v>
      </c>
      <c r="D36" s="1">
        <v>43281</v>
      </c>
      <c r="E36" s="26"/>
      <c r="F36" s="26"/>
      <c r="G36" s="5">
        <v>2900</v>
      </c>
      <c r="H36" s="24"/>
      <c r="I36" s="26">
        <v>2900</v>
      </c>
      <c r="J36" s="71"/>
      <c r="K36" s="71"/>
      <c r="L36" s="50" t="s">
        <v>20</v>
      </c>
      <c r="M36" s="50"/>
    </row>
    <row r="37" spans="1:15" ht="21" customHeight="1" x14ac:dyDescent="0.25">
      <c r="A37" s="84"/>
      <c r="B37" s="85" t="s">
        <v>11</v>
      </c>
      <c r="C37" s="91">
        <v>42979</v>
      </c>
      <c r="D37" s="91">
        <v>43250</v>
      </c>
      <c r="E37" s="89"/>
      <c r="F37" s="87"/>
      <c r="G37" s="93">
        <v>2900</v>
      </c>
      <c r="H37" s="79" t="s">
        <v>28</v>
      </c>
      <c r="I37" s="95">
        <f>G37+H37</f>
        <v>1450</v>
      </c>
      <c r="J37" s="65" t="s">
        <v>16</v>
      </c>
      <c r="K37" s="66"/>
      <c r="L37" s="60" t="s">
        <v>37</v>
      </c>
      <c r="M37" s="83"/>
    </row>
    <row r="38" spans="1:15" ht="22.5" customHeight="1" x14ac:dyDescent="0.25">
      <c r="A38" s="82"/>
      <c r="B38" s="86"/>
      <c r="C38" s="92"/>
      <c r="D38" s="92"/>
      <c r="E38" s="90">
        <v>920</v>
      </c>
      <c r="F38" s="88"/>
      <c r="G38" s="94"/>
      <c r="H38" s="80"/>
      <c r="I38" s="82"/>
      <c r="J38" s="67"/>
      <c r="K38" s="68"/>
      <c r="L38" s="61" t="s">
        <v>40</v>
      </c>
      <c r="M38" s="78"/>
      <c r="O38" s="47" t="s">
        <v>36</v>
      </c>
    </row>
    <row r="39" spans="1:15" x14ac:dyDescent="0.25">
      <c r="A39" s="3"/>
      <c r="B39" s="18" t="s">
        <v>24</v>
      </c>
      <c r="C39" s="1">
        <v>43136</v>
      </c>
      <c r="D39" s="1">
        <v>43138</v>
      </c>
      <c r="E39" s="26"/>
      <c r="F39" s="26"/>
      <c r="G39" s="26">
        <v>418.21</v>
      </c>
      <c r="H39" s="26"/>
      <c r="I39" s="35">
        <v>418.21</v>
      </c>
      <c r="J39" s="63"/>
      <c r="K39" s="64"/>
      <c r="L39" s="56"/>
      <c r="M39" s="57"/>
    </row>
    <row r="40" spans="1:15" x14ac:dyDescent="0.25">
      <c r="A40" s="3"/>
      <c r="B40" s="31" t="s">
        <v>15</v>
      </c>
      <c r="C40" s="1">
        <v>43160</v>
      </c>
      <c r="D40" s="1">
        <v>43312</v>
      </c>
      <c r="E40" s="7">
        <v>1376</v>
      </c>
      <c r="F40" s="26"/>
      <c r="G40" s="32">
        <v>344</v>
      </c>
      <c r="H40" s="19"/>
      <c r="I40" s="8">
        <f>E40+G40</f>
        <v>1720</v>
      </c>
      <c r="J40" s="54" t="s">
        <v>17</v>
      </c>
      <c r="K40" s="55"/>
      <c r="L40" s="54" t="s">
        <v>18</v>
      </c>
      <c r="M40" s="55"/>
    </row>
    <row r="41" spans="1:15" x14ac:dyDescent="0.25">
      <c r="A41" s="3"/>
      <c r="B41" s="31" t="s">
        <v>15</v>
      </c>
      <c r="C41" s="1">
        <v>43164</v>
      </c>
      <c r="D41" s="1">
        <v>43286</v>
      </c>
      <c r="E41" s="7">
        <v>1536</v>
      </c>
      <c r="F41" s="22"/>
      <c r="G41" s="32">
        <v>384</v>
      </c>
      <c r="H41" s="29"/>
      <c r="I41" s="8">
        <f t="shared" ref="I41:I50" si="9">E41+G41</f>
        <v>1920</v>
      </c>
      <c r="J41" s="54" t="s">
        <v>17</v>
      </c>
      <c r="K41" s="55"/>
      <c r="L41" s="54" t="s">
        <v>18</v>
      </c>
      <c r="M41" s="55"/>
    </row>
    <row r="42" spans="1:15" ht="15.75" customHeight="1" x14ac:dyDescent="0.25">
      <c r="A42" s="3"/>
      <c r="B42" s="31" t="s">
        <v>15</v>
      </c>
      <c r="C42" s="1">
        <v>43132</v>
      </c>
      <c r="D42" s="1">
        <v>43251</v>
      </c>
      <c r="E42" s="7">
        <v>1536</v>
      </c>
      <c r="F42" s="33"/>
      <c r="G42" s="32">
        <v>384</v>
      </c>
      <c r="H42" s="34"/>
      <c r="I42" s="8">
        <f t="shared" si="9"/>
        <v>1920</v>
      </c>
      <c r="J42" s="54" t="s">
        <v>17</v>
      </c>
      <c r="K42" s="55"/>
      <c r="L42" s="54" t="s">
        <v>18</v>
      </c>
      <c r="M42" s="55"/>
    </row>
    <row r="43" spans="1:15" x14ac:dyDescent="0.25">
      <c r="A43" s="3"/>
      <c r="B43" s="31" t="s">
        <v>15</v>
      </c>
      <c r="C43" s="1">
        <v>43164</v>
      </c>
      <c r="D43" s="1">
        <v>43286</v>
      </c>
      <c r="E43" s="7">
        <v>1376</v>
      </c>
      <c r="F43" s="26"/>
      <c r="G43" s="32">
        <v>344</v>
      </c>
      <c r="H43" s="34"/>
      <c r="I43" s="8">
        <f>E43+G43</f>
        <v>1720</v>
      </c>
      <c r="J43" s="54" t="s">
        <v>17</v>
      </c>
      <c r="K43" s="55"/>
      <c r="L43" s="54" t="s">
        <v>18</v>
      </c>
      <c r="M43" s="55"/>
    </row>
    <row r="44" spans="1:15" ht="18.75" customHeight="1" x14ac:dyDescent="0.25">
      <c r="A44" s="3"/>
      <c r="B44" s="31" t="s">
        <v>15</v>
      </c>
      <c r="C44" s="1">
        <v>43179</v>
      </c>
      <c r="D44" s="1">
        <v>43301</v>
      </c>
      <c r="E44" s="7">
        <v>1376</v>
      </c>
      <c r="F44" s="26"/>
      <c r="G44" s="32">
        <v>344</v>
      </c>
      <c r="H44" s="34"/>
      <c r="I44" s="8">
        <f t="shared" si="9"/>
        <v>1720</v>
      </c>
      <c r="J44" s="54" t="s">
        <v>17</v>
      </c>
      <c r="K44" s="55"/>
      <c r="L44" s="54" t="s">
        <v>18</v>
      </c>
      <c r="M44" s="55"/>
    </row>
    <row r="45" spans="1:15" x14ac:dyDescent="0.25">
      <c r="A45" s="3"/>
      <c r="B45" s="31" t="s">
        <v>15</v>
      </c>
      <c r="C45" s="1">
        <v>43160</v>
      </c>
      <c r="D45" s="1">
        <v>43312</v>
      </c>
      <c r="E45" s="7">
        <v>1536</v>
      </c>
      <c r="F45" s="26"/>
      <c r="G45" s="32">
        <v>384</v>
      </c>
      <c r="H45" s="34"/>
      <c r="I45" s="8">
        <f t="shared" si="9"/>
        <v>1920</v>
      </c>
      <c r="J45" s="54" t="s">
        <v>17</v>
      </c>
      <c r="K45" s="55"/>
      <c r="L45" s="54" t="s">
        <v>18</v>
      </c>
      <c r="M45" s="55"/>
    </row>
    <row r="46" spans="1:15" x14ac:dyDescent="0.25">
      <c r="A46" s="3"/>
      <c r="B46" s="31" t="s">
        <v>15</v>
      </c>
      <c r="C46" s="1">
        <v>43157</v>
      </c>
      <c r="D46" s="1">
        <v>43336</v>
      </c>
      <c r="E46" s="7">
        <v>1484.8000000000002</v>
      </c>
      <c r="F46" s="26"/>
      <c r="G46" s="7">
        <v>371.2</v>
      </c>
      <c r="H46" s="34"/>
      <c r="I46" s="8">
        <f>E46+G46</f>
        <v>1856.0000000000002</v>
      </c>
      <c r="J46" s="54" t="s">
        <v>17</v>
      </c>
      <c r="K46" s="55"/>
      <c r="L46" s="54" t="s">
        <v>18</v>
      </c>
      <c r="M46" s="55"/>
    </row>
    <row r="47" spans="1:15" x14ac:dyDescent="0.25">
      <c r="A47" s="3"/>
      <c r="B47" s="18" t="s">
        <v>15</v>
      </c>
      <c r="C47" s="1">
        <v>43164</v>
      </c>
      <c r="D47" s="1">
        <v>43315</v>
      </c>
      <c r="E47" s="7">
        <v>1536</v>
      </c>
      <c r="F47" s="26"/>
      <c r="G47" s="32">
        <v>384</v>
      </c>
      <c r="H47" s="34"/>
      <c r="I47" s="8">
        <f t="shared" si="9"/>
        <v>1920</v>
      </c>
      <c r="J47" s="54" t="s">
        <v>17</v>
      </c>
      <c r="K47" s="55"/>
      <c r="L47" s="54" t="s">
        <v>18</v>
      </c>
      <c r="M47" s="55"/>
    </row>
    <row r="48" spans="1:15" x14ac:dyDescent="0.25">
      <c r="A48" s="3"/>
      <c r="B48" s="18" t="s">
        <v>15</v>
      </c>
      <c r="C48" s="1">
        <v>43171</v>
      </c>
      <c r="D48" s="1">
        <v>43293</v>
      </c>
      <c r="E48" s="7">
        <v>1376</v>
      </c>
      <c r="F48" s="26"/>
      <c r="G48" s="32">
        <v>344</v>
      </c>
      <c r="H48" s="26"/>
      <c r="I48" s="8">
        <f>E48+G48</f>
        <v>1720</v>
      </c>
      <c r="J48" s="54" t="s">
        <v>17</v>
      </c>
      <c r="K48" s="55"/>
      <c r="L48" s="54" t="s">
        <v>18</v>
      </c>
      <c r="M48" s="55"/>
    </row>
    <row r="49" spans="1:13" x14ac:dyDescent="0.25">
      <c r="A49" s="3"/>
      <c r="B49" s="18" t="s">
        <v>15</v>
      </c>
      <c r="C49" s="1">
        <v>43164</v>
      </c>
      <c r="D49" s="1">
        <v>43343</v>
      </c>
      <c r="E49" s="7">
        <v>1536</v>
      </c>
      <c r="F49" s="26"/>
      <c r="G49" s="32">
        <v>384</v>
      </c>
      <c r="H49" s="26"/>
      <c r="I49" s="8">
        <f t="shared" si="9"/>
        <v>1920</v>
      </c>
      <c r="J49" s="54" t="s">
        <v>17</v>
      </c>
      <c r="K49" s="55"/>
      <c r="L49" s="54" t="s">
        <v>18</v>
      </c>
      <c r="M49" s="55"/>
    </row>
    <row r="50" spans="1:13" x14ac:dyDescent="0.25">
      <c r="A50" s="3"/>
      <c r="B50" s="18" t="s">
        <v>15</v>
      </c>
      <c r="C50" s="1">
        <v>43160</v>
      </c>
      <c r="D50" s="1">
        <v>43287</v>
      </c>
      <c r="E50" s="7">
        <v>1376</v>
      </c>
      <c r="F50" s="26"/>
      <c r="G50" s="32">
        <v>344</v>
      </c>
      <c r="H50" s="26"/>
      <c r="I50" s="8">
        <f t="shared" si="9"/>
        <v>1720</v>
      </c>
      <c r="J50" s="54" t="s">
        <v>17</v>
      </c>
      <c r="K50" s="55"/>
      <c r="L50" s="54" t="s">
        <v>18</v>
      </c>
      <c r="M50" s="55"/>
    </row>
    <row r="51" spans="1:13" x14ac:dyDescent="0.25">
      <c r="A51" s="3"/>
      <c r="B51" s="18" t="s">
        <v>15</v>
      </c>
      <c r="C51" s="1">
        <v>43160</v>
      </c>
      <c r="D51" s="1">
        <v>43283</v>
      </c>
      <c r="E51" s="7">
        <v>1376</v>
      </c>
      <c r="F51" s="26"/>
      <c r="G51" s="26">
        <v>344</v>
      </c>
      <c r="H51" s="26"/>
      <c r="I51" s="8">
        <f>E51+G51</f>
        <v>1720</v>
      </c>
      <c r="J51" s="54" t="s">
        <v>17</v>
      </c>
      <c r="K51" s="55"/>
      <c r="L51" s="54" t="s">
        <v>18</v>
      </c>
      <c r="M51" s="55"/>
    </row>
    <row r="52" spans="1:13" x14ac:dyDescent="0.25">
      <c r="A52" s="3"/>
      <c r="B52" s="18" t="s">
        <v>15</v>
      </c>
      <c r="C52" s="1">
        <v>43160</v>
      </c>
      <c r="D52" s="1">
        <v>43312</v>
      </c>
      <c r="E52" s="7">
        <v>1536</v>
      </c>
      <c r="F52" s="26"/>
      <c r="G52" s="26">
        <v>384</v>
      </c>
      <c r="H52" s="26"/>
      <c r="I52" s="8">
        <f>E52+G52</f>
        <v>1920</v>
      </c>
      <c r="J52" s="54" t="s">
        <v>17</v>
      </c>
      <c r="K52" s="55"/>
      <c r="L52" s="54" t="s">
        <v>18</v>
      </c>
      <c r="M52" s="55"/>
    </row>
    <row r="53" spans="1:13" x14ac:dyDescent="0.25">
      <c r="A53" s="3"/>
      <c r="B53" s="18" t="s">
        <v>15</v>
      </c>
      <c r="C53" s="1">
        <v>43160</v>
      </c>
      <c r="D53" s="1">
        <v>43343</v>
      </c>
      <c r="E53" s="7">
        <v>1376</v>
      </c>
      <c r="F53" s="26"/>
      <c r="G53" s="26">
        <v>344</v>
      </c>
      <c r="H53" s="26"/>
      <c r="I53" s="8">
        <f t="shared" ref="I53:I54" si="10">E53+G53</f>
        <v>1720</v>
      </c>
      <c r="J53" s="54" t="s">
        <v>17</v>
      </c>
      <c r="K53" s="55"/>
      <c r="L53" s="54" t="s">
        <v>18</v>
      </c>
      <c r="M53" s="55"/>
    </row>
    <row r="54" spans="1:13" x14ac:dyDescent="0.25">
      <c r="A54" s="3"/>
      <c r="B54" s="18" t="s">
        <v>15</v>
      </c>
      <c r="C54" s="1">
        <v>43160</v>
      </c>
      <c r="D54" s="1">
        <v>43312</v>
      </c>
      <c r="E54" s="7">
        <v>1536</v>
      </c>
      <c r="F54" s="26"/>
      <c r="G54" s="26">
        <v>384</v>
      </c>
      <c r="H54" s="26"/>
      <c r="I54" s="8">
        <f t="shared" si="10"/>
        <v>1920</v>
      </c>
      <c r="J54" s="54" t="s">
        <v>17</v>
      </c>
      <c r="K54" s="55"/>
      <c r="L54" s="54" t="s">
        <v>18</v>
      </c>
      <c r="M54" s="55"/>
    </row>
    <row r="55" spans="1:13" x14ac:dyDescent="0.25">
      <c r="A55" s="3"/>
      <c r="B55" s="18" t="s">
        <v>15</v>
      </c>
      <c r="C55" s="1">
        <v>43178</v>
      </c>
      <c r="D55" s="1">
        <v>43312</v>
      </c>
      <c r="E55" s="7">
        <v>1376</v>
      </c>
      <c r="F55" s="26"/>
      <c r="G55" s="32">
        <v>344</v>
      </c>
      <c r="H55" s="26"/>
      <c r="I55" s="8">
        <f>E55+G55</f>
        <v>1720</v>
      </c>
      <c r="J55" s="54" t="s">
        <v>17</v>
      </c>
      <c r="K55" s="55"/>
      <c r="L55" s="54" t="s">
        <v>18</v>
      </c>
      <c r="M55" s="55"/>
    </row>
    <row r="56" spans="1:13" x14ac:dyDescent="0.25">
      <c r="A56" s="3"/>
      <c r="B56" s="18" t="s">
        <v>15</v>
      </c>
      <c r="C56" s="1">
        <v>43160</v>
      </c>
      <c r="D56" s="1">
        <v>43283</v>
      </c>
      <c r="E56" s="7">
        <v>1376</v>
      </c>
      <c r="F56" s="26"/>
      <c r="G56" s="26">
        <v>344</v>
      </c>
      <c r="H56" s="26"/>
      <c r="I56" s="8">
        <f t="shared" ref="I56:I57" si="11">E56+G56</f>
        <v>1720</v>
      </c>
      <c r="J56" s="54" t="s">
        <v>17</v>
      </c>
      <c r="K56" s="55"/>
      <c r="L56" s="54" t="s">
        <v>18</v>
      </c>
      <c r="M56" s="55"/>
    </row>
    <row r="57" spans="1:13" x14ac:dyDescent="0.25">
      <c r="A57" s="3"/>
      <c r="B57" s="18" t="s">
        <v>15</v>
      </c>
      <c r="C57" s="1">
        <v>43164</v>
      </c>
      <c r="D57" s="1">
        <v>43348</v>
      </c>
      <c r="E57" s="7">
        <v>1376</v>
      </c>
      <c r="F57" s="26"/>
      <c r="G57" s="26">
        <v>344</v>
      </c>
      <c r="H57" s="26"/>
      <c r="I57" s="8">
        <f t="shared" si="11"/>
        <v>1720</v>
      </c>
      <c r="J57" s="54" t="s">
        <v>17</v>
      </c>
      <c r="K57" s="55"/>
      <c r="L57" s="54" t="s">
        <v>18</v>
      </c>
      <c r="M57" s="55"/>
    </row>
    <row r="58" spans="1:13" x14ac:dyDescent="0.25">
      <c r="A58" s="3"/>
      <c r="B58" s="18" t="s">
        <v>15</v>
      </c>
      <c r="C58" s="1">
        <v>43160</v>
      </c>
      <c r="D58" s="1">
        <v>43283</v>
      </c>
      <c r="E58" s="7">
        <v>1536</v>
      </c>
      <c r="F58" s="26"/>
      <c r="G58" s="32">
        <v>384</v>
      </c>
      <c r="H58" s="26"/>
      <c r="I58" s="8">
        <f>E58+G58</f>
        <v>1920</v>
      </c>
      <c r="J58" s="54" t="s">
        <v>17</v>
      </c>
      <c r="K58" s="55"/>
      <c r="L58" s="54" t="s">
        <v>18</v>
      </c>
      <c r="M58" s="55"/>
    </row>
    <row r="59" spans="1:13" x14ac:dyDescent="0.25">
      <c r="A59" s="3"/>
      <c r="B59" s="18" t="s">
        <v>15</v>
      </c>
      <c r="C59" s="1">
        <v>43160</v>
      </c>
      <c r="D59" s="1">
        <v>43343</v>
      </c>
      <c r="E59" s="7">
        <v>1376</v>
      </c>
      <c r="F59" s="26"/>
      <c r="G59" s="32">
        <v>344</v>
      </c>
      <c r="H59" s="26"/>
      <c r="I59" s="8">
        <f>E59+G59</f>
        <v>1720</v>
      </c>
      <c r="J59" s="54" t="s">
        <v>17</v>
      </c>
      <c r="K59" s="55"/>
      <c r="L59" s="54" t="s">
        <v>18</v>
      </c>
      <c r="M59" s="55"/>
    </row>
    <row r="60" spans="1:13" x14ac:dyDescent="0.25">
      <c r="A60" s="3"/>
      <c r="B60" s="18" t="s">
        <v>15</v>
      </c>
      <c r="C60" s="1">
        <v>43160</v>
      </c>
      <c r="D60" s="1">
        <v>43281</v>
      </c>
      <c r="E60" s="7">
        <v>1376</v>
      </c>
      <c r="F60" s="26"/>
      <c r="G60" s="32">
        <v>344</v>
      </c>
      <c r="H60" s="26"/>
      <c r="I60" s="8">
        <f t="shared" ref="I60:I61" si="12">E60+G60</f>
        <v>1720</v>
      </c>
      <c r="J60" s="54" t="s">
        <v>17</v>
      </c>
      <c r="K60" s="55"/>
      <c r="L60" s="54" t="s">
        <v>18</v>
      </c>
      <c r="M60" s="55"/>
    </row>
    <row r="61" spans="1:13" x14ac:dyDescent="0.25">
      <c r="A61" s="3"/>
      <c r="B61" s="18" t="s">
        <v>15</v>
      </c>
      <c r="C61" s="1">
        <v>43160</v>
      </c>
      <c r="D61" s="1">
        <v>43344</v>
      </c>
      <c r="E61" s="7">
        <v>1376</v>
      </c>
      <c r="F61" s="26"/>
      <c r="G61" s="26">
        <v>344</v>
      </c>
      <c r="H61" s="26"/>
      <c r="I61" s="8">
        <f t="shared" si="12"/>
        <v>1720</v>
      </c>
      <c r="J61" s="54" t="s">
        <v>17</v>
      </c>
      <c r="K61" s="55"/>
      <c r="L61" s="54" t="s">
        <v>18</v>
      </c>
      <c r="M61" s="55"/>
    </row>
    <row r="62" spans="1:13" x14ac:dyDescent="0.25">
      <c r="A62" s="3"/>
      <c r="B62" s="18" t="s">
        <v>15</v>
      </c>
      <c r="C62" s="1">
        <v>43160</v>
      </c>
      <c r="D62" s="1">
        <v>43313</v>
      </c>
      <c r="E62" s="7">
        <v>1376</v>
      </c>
      <c r="F62" s="26"/>
      <c r="G62" s="26">
        <v>344</v>
      </c>
      <c r="H62" s="26"/>
      <c r="I62" s="8">
        <f>E62+G62</f>
        <v>1720</v>
      </c>
      <c r="J62" s="54" t="s">
        <v>17</v>
      </c>
      <c r="K62" s="55"/>
      <c r="L62" s="54" t="s">
        <v>18</v>
      </c>
      <c r="M62" s="55"/>
    </row>
    <row r="63" spans="1:13" x14ac:dyDescent="0.25">
      <c r="A63" s="3"/>
      <c r="B63" s="18" t="s">
        <v>15</v>
      </c>
      <c r="C63" s="1">
        <v>43171</v>
      </c>
      <c r="D63" s="1">
        <v>43294</v>
      </c>
      <c r="E63" s="7">
        <v>1536</v>
      </c>
      <c r="F63" s="26"/>
      <c r="G63" s="26">
        <v>384</v>
      </c>
      <c r="H63" s="26"/>
      <c r="I63" s="8">
        <f>E63+G63</f>
        <v>1920</v>
      </c>
      <c r="J63" s="54" t="s">
        <v>17</v>
      </c>
      <c r="K63" s="55"/>
      <c r="L63" s="54" t="s">
        <v>18</v>
      </c>
      <c r="M63" s="55"/>
    </row>
    <row r="64" spans="1:13" x14ac:dyDescent="0.25">
      <c r="A64" s="3"/>
      <c r="B64" s="18" t="s">
        <v>15</v>
      </c>
      <c r="C64" s="1">
        <v>43171</v>
      </c>
      <c r="D64" s="1">
        <v>43292</v>
      </c>
      <c r="E64" s="7">
        <v>1376</v>
      </c>
      <c r="F64" s="26"/>
      <c r="G64" s="32">
        <v>344</v>
      </c>
      <c r="H64" s="26"/>
      <c r="I64" s="8">
        <f t="shared" ref="I64" si="13">E64+G64</f>
        <v>1720</v>
      </c>
      <c r="J64" s="54" t="s">
        <v>17</v>
      </c>
      <c r="K64" s="55"/>
      <c r="L64" s="54" t="s">
        <v>18</v>
      </c>
      <c r="M64" s="55"/>
    </row>
    <row r="65" spans="1:15" x14ac:dyDescent="0.25">
      <c r="A65" s="3"/>
      <c r="B65" s="18" t="s">
        <v>15</v>
      </c>
      <c r="C65" s="1">
        <v>43165</v>
      </c>
      <c r="D65" s="1">
        <v>43348</v>
      </c>
      <c r="E65" s="7">
        <v>1376</v>
      </c>
      <c r="F65" s="26"/>
      <c r="G65" s="26">
        <v>344</v>
      </c>
      <c r="H65" s="26"/>
      <c r="I65" s="8">
        <f>E65+G65</f>
        <v>1720</v>
      </c>
      <c r="J65" s="54" t="s">
        <v>17</v>
      </c>
      <c r="K65" s="55"/>
      <c r="L65" s="54" t="s">
        <v>18</v>
      </c>
      <c r="M65" s="55"/>
    </row>
    <row r="66" spans="1:15" x14ac:dyDescent="0.25">
      <c r="A66" s="3"/>
      <c r="B66" s="18" t="s">
        <v>15</v>
      </c>
      <c r="C66" s="1">
        <v>43193</v>
      </c>
      <c r="D66" s="1">
        <v>43371</v>
      </c>
      <c r="E66" s="7">
        <v>1536</v>
      </c>
      <c r="F66" s="26"/>
      <c r="G66" s="32">
        <v>384</v>
      </c>
      <c r="H66" s="26"/>
      <c r="I66" s="8">
        <f>E66+G66</f>
        <v>1920</v>
      </c>
      <c r="J66" s="54" t="s">
        <v>17</v>
      </c>
      <c r="K66" s="55"/>
      <c r="L66" s="54" t="s">
        <v>18</v>
      </c>
      <c r="M66" s="55"/>
    </row>
    <row r="67" spans="1:15" x14ac:dyDescent="0.25">
      <c r="A67" s="3"/>
      <c r="B67" s="18" t="s">
        <v>15</v>
      </c>
      <c r="C67" s="1">
        <v>43160</v>
      </c>
      <c r="D67" s="1">
        <v>43312</v>
      </c>
      <c r="E67" s="7">
        <v>1376</v>
      </c>
      <c r="F67" s="26"/>
      <c r="G67" s="32">
        <v>344</v>
      </c>
      <c r="H67" s="26"/>
      <c r="I67" s="8">
        <f t="shared" ref="I67:I71" si="14">E67+G67</f>
        <v>1720</v>
      </c>
      <c r="J67" s="54" t="s">
        <v>17</v>
      </c>
      <c r="K67" s="55"/>
      <c r="L67" s="54" t="s">
        <v>18</v>
      </c>
      <c r="M67" s="55"/>
    </row>
    <row r="68" spans="1:15" x14ac:dyDescent="0.25">
      <c r="A68" s="3"/>
      <c r="B68" s="18" t="s">
        <v>15</v>
      </c>
      <c r="C68" s="1">
        <v>43157</v>
      </c>
      <c r="D68" s="1">
        <v>43280</v>
      </c>
      <c r="E68" s="7">
        <v>1536</v>
      </c>
      <c r="F68" s="26"/>
      <c r="G68" s="32">
        <v>384</v>
      </c>
      <c r="H68" s="26"/>
      <c r="I68" s="8">
        <f t="shared" si="14"/>
        <v>1920</v>
      </c>
      <c r="J68" s="54" t="s">
        <v>17</v>
      </c>
      <c r="K68" s="55"/>
      <c r="L68" s="54" t="s">
        <v>18</v>
      </c>
      <c r="M68" s="55"/>
    </row>
    <row r="69" spans="1:15" x14ac:dyDescent="0.25">
      <c r="A69" s="3"/>
      <c r="B69" s="18" t="s">
        <v>15</v>
      </c>
      <c r="C69" s="1">
        <v>43160</v>
      </c>
      <c r="D69" s="1">
        <v>43343</v>
      </c>
      <c r="E69" s="7">
        <v>1376</v>
      </c>
      <c r="F69" s="26"/>
      <c r="G69" s="26">
        <v>344</v>
      </c>
      <c r="H69" s="26"/>
      <c r="I69" s="8">
        <f>E69+G69</f>
        <v>1720</v>
      </c>
      <c r="J69" s="54" t="s">
        <v>17</v>
      </c>
      <c r="K69" s="55"/>
      <c r="L69" s="54" t="s">
        <v>18</v>
      </c>
      <c r="M69" s="55"/>
    </row>
    <row r="70" spans="1:15" x14ac:dyDescent="0.25">
      <c r="A70" s="3"/>
      <c r="B70" s="18" t="s">
        <v>15</v>
      </c>
      <c r="C70" s="1">
        <v>43157</v>
      </c>
      <c r="D70" s="1">
        <v>43280</v>
      </c>
      <c r="E70" s="7">
        <v>1376</v>
      </c>
      <c r="F70" s="26"/>
      <c r="G70" s="26">
        <v>344</v>
      </c>
      <c r="H70" s="26"/>
      <c r="I70" s="8">
        <f t="shared" si="14"/>
        <v>1720</v>
      </c>
      <c r="J70" s="54" t="s">
        <v>17</v>
      </c>
      <c r="K70" s="55"/>
      <c r="L70" s="54" t="s">
        <v>18</v>
      </c>
      <c r="M70" s="55"/>
    </row>
    <row r="71" spans="1:15" x14ac:dyDescent="0.25">
      <c r="A71" s="3"/>
      <c r="B71" s="18" t="s">
        <v>15</v>
      </c>
      <c r="C71" s="1">
        <v>43178</v>
      </c>
      <c r="D71" s="1">
        <v>43312</v>
      </c>
      <c r="E71" s="7">
        <v>1376</v>
      </c>
      <c r="F71" s="26"/>
      <c r="G71" s="32">
        <v>344</v>
      </c>
      <c r="H71" s="26"/>
      <c r="I71" s="8">
        <f t="shared" si="14"/>
        <v>1720</v>
      </c>
      <c r="J71" s="54" t="s">
        <v>17</v>
      </c>
      <c r="K71" s="55"/>
      <c r="L71" s="54" t="s">
        <v>18</v>
      </c>
      <c r="M71" s="55"/>
    </row>
    <row r="72" spans="1:15" ht="21" customHeight="1" x14ac:dyDescent="0.25">
      <c r="A72" s="84"/>
      <c r="B72" s="85" t="s">
        <v>15</v>
      </c>
      <c r="C72" s="91">
        <v>43178</v>
      </c>
      <c r="D72" s="91">
        <v>43266</v>
      </c>
      <c r="E72" s="89">
        <v>1376</v>
      </c>
      <c r="F72" s="87"/>
      <c r="G72" s="93"/>
      <c r="H72" s="79" t="s">
        <v>31</v>
      </c>
      <c r="I72" s="95">
        <f>E72+H72</f>
        <v>1247</v>
      </c>
      <c r="J72" s="65" t="s">
        <v>16</v>
      </c>
      <c r="K72" s="66"/>
      <c r="L72" s="60" t="s">
        <v>38</v>
      </c>
      <c r="M72" s="55"/>
    </row>
    <row r="73" spans="1:15" ht="22.5" customHeight="1" x14ac:dyDescent="0.25">
      <c r="A73" s="82"/>
      <c r="B73" s="86"/>
      <c r="C73" s="92"/>
      <c r="D73" s="92"/>
      <c r="E73" s="90">
        <v>920</v>
      </c>
      <c r="F73" s="88"/>
      <c r="G73" s="94"/>
      <c r="H73" s="80"/>
      <c r="I73" s="82"/>
      <c r="J73" s="67"/>
      <c r="K73" s="68"/>
      <c r="L73" s="61" t="s">
        <v>39</v>
      </c>
      <c r="M73" s="62"/>
      <c r="O73" s="47" t="s">
        <v>36</v>
      </c>
    </row>
    <row r="74" spans="1:15" x14ac:dyDescent="0.25">
      <c r="A74" s="3"/>
      <c r="B74" s="18" t="s">
        <v>15</v>
      </c>
      <c r="C74" s="1">
        <v>43164</v>
      </c>
      <c r="D74" s="1">
        <v>43312</v>
      </c>
      <c r="E74" s="7">
        <v>1376</v>
      </c>
      <c r="F74" s="26"/>
      <c r="G74" s="26">
        <v>344</v>
      </c>
      <c r="H74" s="26"/>
      <c r="I74" s="9">
        <f>E74+G74</f>
        <v>1720</v>
      </c>
      <c r="J74" s="54" t="s">
        <v>17</v>
      </c>
      <c r="K74" s="55"/>
      <c r="L74" s="54" t="s">
        <v>18</v>
      </c>
      <c r="M74" s="55"/>
    </row>
    <row r="75" spans="1:15" x14ac:dyDescent="0.25">
      <c r="A75" s="3"/>
      <c r="B75" s="18" t="s">
        <v>15</v>
      </c>
      <c r="C75" s="1">
        <v>43164</v>
      </c>
      <c r="D75" s="1">
        <v>43329</v>
      </c>
      <c r="E75" s="7">
        <v>1536</v>
      </c>
      <c r="F75" s="26"/>
      <c r="G75" s="26">
        <v>384</v>
      </c>
      <c r="H75" s="26"/>
      <c r="I75" s="9">
        <f t="shared" ref="I75:I77" si="15">E75+G75</f>
        <v>1920</v>
      </c>
      <c r="J75" s="54" t="s">
        <v>17</v>
      </c>
      <c r="K75" s="55"/>
      <c r="L75" s="54" t="s">
        <v>18</v>
      </c>
      <c r="M75" s="55"/>
    </row>
    <row r="76" spans="1:15" x14ac:dyDescent="0.25">
      <c r="A76" s="3"/>
      <c r="B76" s="18" t="s">
        <v>15</v>
      </c>
      <c r="C76" s="1">
        <v>43171</v>
      </c>
      <c r="D76" s="1">
        <v>43329</v>
      </c>
      <c r="E76" s="7">
        <v>1536</v>
      </c>
      <c r="F76" s="26"/>
      <c r="G76" s="26">
        <v>384</v>
      </c>
      <c r="H76" s="26"/>
      <c r="I76" s="9">
        <f t="shared" si="15"/>
        <v>1920</v>
      </c>
      <c r="J76" s="54" t="s">
        <v>17</v>
      </c>
      <c r="K76" s="55"/>
      <c r="L76" s="54" t="s">
        <v>18</v>
      </c>
      <c r="M76" s="55"/>
    </row>
    <row r="77" spans="1:15" x14ac:dyDescent="0.25">
      <c r="A77" s="3"/>
      <c r="B77" s="18" t="s">
        <v>15</v>
      </c>
      <c r="C77" s="1">
        <v>43179</v>
      </c>
      <c r="D77" s="1">
        <v>43301</v>
      </c>
      <c r="E77" s="7">
        <v>1376</v>
      </c>
      <c r="F77" s="26"/>
      <c r="G77" s="32">
        <v>344</v>
      </c>
      <c r="H77" s="26"/>
      <c r="I77" s="9">
        <f t="shared" si="15"/>
        <v>1720</v>
      </c>
      <c r="J77" s="54" t="s">
        <v>17</v>
      </c>
      <c r="K77" s="55"/>
      <c r="L77" s="54" t="s">
        <v>18</v>
      </c>
      <c r="M77" s="55"/>
    </row>
    <row r="78" spans="1:15" x14ac:dyDescent="0.25">
      <c r="A78" s="3"/>
      <c r="B78" s="18" t="s">
        <v>15</v>
      </c>
      <c r="C78" s="1">
        <v>43159</v>
      </c>
      <c r="D78" s="1">
        <v>43280</v>
      </c>
      <c r="E78" s="7">
        <v>1330.1333333024002</v>
      </c>
      <c r="F78" s="26"/>
      <c r="G78" s="7">
        <v>332.87</v>
      </c>
      <c r="H78" s="26"/>
      <c r="I78" s="9">
        <f>E78+G78</f>
        <v>1663.0033333024003</v>
      </c>
      <c r="J78" s="54" t="s">
        <v>17</v>
      </c>
      <c r="K78" s="55"/>
      <c r="L78" s="54" t="s">
        <v>18</v>
      </c>
      <c r="M78" s="55"/>
    </row>
    <row r="79" spans="1:15" x14ac:dyDescent="0.25">
      <c r="A79" s="3"/>
      <c r="B79" s="18" t="s">
        <v>15</v>
      </c>
      <c r="C79" s="1">
        <v>43178</v>
      </c>
      <c r="D79" s="1">
        <v>43362</v>
      </c>
      <c r="E79" s="7">
        <v>1536</v>
      </c>
      <c r="F79" s="26"/>
      <c r="G79" s="7">
        <v>384</v>
      </c>
      <c r="H79" s="26"/>
      <c r="I79" s="9">
        <f>E79+G79</f>
        <v>1920</v>
      </c>
      <c r="J79" s="54" t="s">
        <v>17</v>
      </c>
      <c r="K79" s="55"/>
      <c r="L79" s="54" t="s">
        <v>18</v>
      </c>
      <c r="M79" s="55"/>
    </row>
    <row r="80" spans="1:15" ht="21" customHeight="1" x14ac:dyDescent="0.25">
      <c r="A80" s="84"/>
      <c r="B80" s="85" t="s">
        <v>15</v>
      </c>
      <c r="C80" s="91">
        <v>43157</v>
      </c>
      <c r="D80" s="91">
        <v>43228</v>
      </c>
      <c r="E80" s="89">
        <v>1376</v>
      </c>
      <c r="F80" s="87"/>
      <c r="G80" s="93"/>
      <c r="H80" s="79" t="s">
        <v>30</v>
      </c>
      <c r="I80" s="95">
        <f>E80+H80</f>
        <v>1046</v>
      </c>
      <c r="J80" s="65" t="s">
        <v>16</v>
      </c>
      <c r="K80" s="66"/>
      <c r="L80" s="60" t="s">
        <v>38</v>
      </c>
      <c r="M80" s="55"/>
    </row>
    <row r="81" spans="1:15" ht="22.5" customHeight="1" x14ac:dyDescent="0.25">
      <c r="A81" s="82"/>
      <c r="B81" s="86"/>
      <c r="C81" s="92"/>
      <c r="D81" s="92"/>
      <c r="E81" s="90">
        <v>920</v>
      </c>
      <c r="F81" s="88"/>
      <c r="G81" s="94"/>
      <c r="H81" s="80"/>
      <c r="I81" s="82"/>
      <c r="J81" s="67"/>
      <c r="K81" s="68"/>
      <c r="L81" s="61" t="s">
        <v>39</v>
      </c>
      <c r="M81" s="62"/>
      <c r="O81" s="47" t="s">
        <v>36</v>
      </c>
    </row>
    <row r="82" spans="1:15" x14ac:dyDescent="0.25">
      <c r="A82" s="3"/>
      <c r="B82" s="18" t="s">
        <v>15</v>
      </c>
      <c r="C82" s="1">
        <v>43164</v>
      </c>
      <c r="D82" s="1">
        <v>43343</v>
      </c>
      <c r="E82" s="7">
        <v>1376</v>
      </c>
      <c r="F82" s="26"/>
      <c r="G82" s="26">
        <v>344</v>
      </c>
      <c r="H82" s="26"/>
      <c r="I82" s="9">
        <f t="shared" ref="I82:I90" si="16">E82+G82</f>
        <v>1720</v>
      </c>
      <c r="J82" s="54" t="s">
        <v>17</v>
      </c>
      <c r="K82" s="55"/>
      <c r="L82" s="54" t="s">
        <v>18</v>
      </c>
      <c r="M82" s="55"/>
    </row>
    <row r="83" spans="1:15" x14ac:dyDescent="0.25">
      <c r="A83" s="3"/>
      <c r="B83" s="18" t="s">
        <v>15</v>
      </c>
      <c r="C83" s="1">
        <v>43192</v>
      </c>
      <c r="D83" s="1">
        <v>43315</v>
      </c>
      <c r="E83" s="7">
        <v>1536</v>
      </c>
      <c r="F83" s="26"/>
      <c r="G83" s="26">
        <v>384</v>
      </c>
      <c r="H83" s="26"/>
      <c r="I83" s="9">
        <f t="shared" si="16"/>
        <v>1920</v>
      </c>
      <c r="J83" s="54" t="s">
        <v>17</v>
      </c>
      <c r="K83" s="55"/>
      <c r="L83" s="54" t="s">
        <v>18</v>
      </c>
      <c r="M83" s="55"/>
    </row>
    <row r="84" spans="1:15" x14ac:dyDescent="0.25">
      <c r="A84" s="3"/>
      <c r="B84" s="18" t="s">
        <v>15</v>
      </c>
      <c r="C84" s="1">
        <v>43164</v>
      </c>
      <c r="D84" s="1">
        <v>43287</v>
      </c>
      <c r="E84" s="7">
        <v>1376</v>
      </c>
      <c r="F84" s="26"/>
      <c r="G84" s="32">
        <v>344</v>
      </c>
      <c r="H84" s="26"/>
      <c r="I84" s="8">
        <f t="shared" si="16"/>
        <v>1720</v>
      </c>
      <c r="J84" s="54" t="s">
        <v>17</v>
      </c>
      <c r="K84" s="55"/>
      <c r="L84" s="54" t="s">
        <v>18</v>
      </c>
      <c r="M84" s="55"/>
    </row>
    <row r="85" spans="1:15" x14ac:dyDescent="0.25">
      <c r="A85" s="3"/>
      <c r="B85" s="18" t="s">
        <v>15</v>
      </c>
      <c r="C85" s="1">
        <v>43157</v>
      </c>
      <c r="D85" s="1">
        <v>43308</v>
      </c>
      <c r="E85" s="7">
        <v>1536</v>
      </c>
      <c r="F85" s="26"/>
      <c r="G85" s="32">
        <v>384</v>
      </c>
      <c r="H85" s="26"/>
      <c r="I85" s="8">
        <f t="shared" si="16"/>
        <v>1920</v>
      </c>
      <c r="J85" s="54" t="s">
        <v>17</v>
      </c>
      <c r="K85" s="55"/>
      <c r="L85" s="54" t="s">
        <v>18</v>
      </c>
      <c r="M85" s="55"/>
    </row>
    <row r="86" spans="1:15" x14ac:dyDescent="0.25">
      <c r="A86" s="3"/>
      <c r="B86" s="18" t="s">
        <v>15</v>
      </c>
      <c r="C86" s="1">
        <v>43193</v>
      </c>
      <c r="D86" s="1">
        <v>43343</v>
      </c>
      <c r="E86" s="7">
        <v>1536</v>
      </c>
      <c r="F86" s="26"/>
      <c r="G86" s="32">
        <v>384</v>
      </c>
      <c r="H86" s="26"/>
      <c r="I86" s="8">
        <f t="shared" si="16"/>
        <v>1920</v>
      </c>
      <c r="J86" s="54" t="s">
        <v>17</v>
      </c>
      <c r="K86" s="55"/>
      <c r="L86" s="54" t="s">
        <v>18</v>
      </c>
      <c r="M86" s="55"/>
    </row>
    <row r="87" spans="1:15" x14ac:dyDescent="0.25">
      <c r="A87" s="3"/>
      <c r="B87" s="18" t="s">
        <v>15</v>
      </c>
      <c r="C87" s="1">
        <v>43164</v>
      </c>
      <c r="D87" s="1">
        <v>43287</v>
      </c>
      <c r="E87" s="7">
        <v>1376</v>
      </c>
      <c r="F87" s="26"/>
      <c r="G87" s="32">
        <v>344</v>
      </c>
      <c r="H87" s="26"/>
      <c r="I87" s="8">
        <f t="shared" si="16"/>
        <v>1720</v>
      </c>
      <c r="J87" s="54" t="s">
        <v>17</v>
      </c>
      <c r="K87" s="55"/>
      <c r="L87" s="54" t="s">
        <v>18</v>
      </c>
      <c r="M87" s="55"/>
    </row>
    <row r="88" spans="1:15" x14ac:dyDescent="0.25">
      <c r="A88" s="10"/>
      <c r="B88" s="18" t="s">
        <v>15</v>
      </c>
      <c r="C88" s="1">
        <v>43162</v>
      </c>
      <c r="D88" s="1">
        <v>43286</v>
      </c>
      <c r="E88" s="7">
        <v>1376</v>
      </c>
      <c r="F88" s="26"/>
      <c r="G88" s="32">
        <v>344</v>
      </c>
      <c r="H88" s="26"/>
      <c r="I88" s="8">
        <f t="shared" si="16"/>
        <v>1720</v>
      </c>
      <c r="J88" s="54" t="s">
        <v>17</v>
      </c>
      <c r="K88" s="55"/>
      <c r="L88" s="54" t="s">
        <v>18</v>
      </c>
      <c r="M88" s="55"/>
    </row>
    <row r="89" spans="1:15" x14ac:dyDescent="0.25">
      <c r="A89" s="10"/>
      <c r="B89" s="18" t="s">
        <v>15</v>
      </c>
      <c r="C89" s="1">
        <v>43164</v>
      </c>
      <c r="D89" s="1">
        <v>43301</v>
      </c>
      <c r="E89" s="7">
        <v>1536</v>
      </c>
      <c r="F89" s="26"/>
      <c r="G89" s="32">
        <v>384</v>
      </c>
      <c r="H89" s="26"/>
      <c r="I89" s="8">
        <f t="shared" si="16"/>
        <v>1920</v>
      </c>
      <c r="J89" s="54" t="s">
        <v>17</v>
      </c>
      <c r="K89" s="55"/>
      <c r="L89" s="54" t="s">
        <v>18</v>
      </c>
      <c r="M89" s="55"/>
    </row>
    <row r="90" spans="1:15" x14ac:dyDescent="0.25">
      <c r="A90" s="3"/>
      <c r="B90" s="18" t="s">
        <v>15</v>
      </c>
      <c r="C90" s="1">
        <v>43205</v>
      </c>
      <c r="D90" s="1">
        <v>43343</v>
      </c>
      <c r="E90" s="7">
        <v>1376</v>
      </c>
      <c r="F90" s="26"/>
      <c r="G90" s="26">
        <v>344</v>
      </c>
      <c r="H90" s="26"/>
      <c r="I90" s="8">
        <f t="shared" si="16"/>
        <v>1720</v>
      </c>
      <c r="J90" s="54" t="s">
        <v>17</v>
      </c>
      <c r="K90" s="55"/>
      <c r="L90" s="54" t="s">
        <v>18</v>
      </c>
      <c r="M90" s="55"/>
    </row>
    <row r="91" spans="1:15" x14ac:dyDescent="0.25">
      <c r="A91" s="3"/>
      <c r="B91" s="18" t="s">
        <v>15</v>
      </c>
      <c r="C91" s="1">
        <v>43205</v>
      </c>
      <c r="D91" s="1">
        <v>43322</v>
      </c>
      <c r="E91" s="7">
        <v>1376</v>
      </c>
      <c r="F91" s="26"/>
      <c r="G91" s="26">
        <v>272</v>
      </c>
      <c r="H91" s="26"/>
      <c r="I91" s="9">
        <f t="shared" ref="I91:I96" si="17">E91+G91</f>
        <v>1648</v>
      </c>
      <c r="J91" s="54" t="s">
        <v>17</v>
      </c>
      <c r="K91" s="55"/>
      <c r="L91" s="54" t="s">
        <v>18</v>
      </c>
      <c r="M91" s="55"/>
    </row>
    <row r="92" spans="1:15" x14ac:dyDescent="0.25">
      <c r="A92" s="3"/>
      <c r="B92" s="18" t="s">
        <v>15</v>
      </c>
      <c r="C92" s="1">
        <v>43205</v>
      </c>
      <c r="D92" s="1">
        <v>43327</v>
      </c>
      <c r="E92" s="7">
        <v>1376</v>
      </c>
      <c r="F92" s="26"/>
      <c r="G92" s="26">
        <v>344</v>
      </c>
      <c r="H92" s="26"/>
      <c r="I92" s="9">
        <f t="shared" si="17"/>
        <v>1720</v>
      </c>
      <c r="J92" s="54" t="s">
        <v>17</v>
      </c>
      <c r="K92" s="55"/>
      <c r="L92" s="54" t="s">
        <v>18</v>
      </c>
      <c r="M92" s="55"/>
    </row>
    <row r="93" spans="1:15" x14ac:dyDescent="0.25">
      <c r="A93" s="3"/>
      <c r="B93" s="18" t="s">
        <v>15</v>
      </c>
      <c r="C93" s="1">
        <v>43213</v>
      </c>
      <c r="D93" s="1">
        <v>43335</v>
      </c>
      <c r="E93" s="7">
        <v>1376</v>
      </c>
      <c r="F93" s="26"/>
      <c r="G93" s="26">
        <v>344</v>
      </c>
      <c r="H93" s="26"/>
      <c r="I93" s="9">
        <f t="shared" si="17"/>
        <v>1720</v>
      </c>
      <c r="J93" s="54" t="s">
        <v>17</v>
      </c>
      <c r="K93" s="55"/>
      <c r="L93" s="54" t="s">
        <v>18</v>
      </c>
      <c r="M93" s="55"/>
    </row>
    <row r="94" spans="1:15" x14ac:dyDescent="0.25">
      <c r="A94" s="3"/>
      <c r="B94" s="18" t="s">
        <v>15</v>
      </c>
      <c r="C94" s="1">
        <v>43193</v>
      </c>
      <c r="D94" s="1" t="s">
        <v>21</v>
      </c>
      <c r="E94" s="7">
        <v>1536</v>
      </c>
      <c r="F94" s="26"/>
      <c r="G94" s="26">
        <v>384</v>
      </c>
      <c r="H94" s="26"/>
      <c r="I94" s="9">
        <f t="shared" si="17"/>
        <v>1920</v>
      </c>
      <c r="J94" s="54" t="s">
        <v>17</v>
      </c>
      <c r="K94" s="55"/>
      <c r="L94" s="54" t="s">
        <v>18</v>
      </c>
      <c r="M94" s="55"/>
    </row>
    <row r="95" spans="1:15" x14ac:dyDescent="0.25">
      <c r="A95" s="3"/>
      <c r="B95" s="18" t="s">
        <v>15</v>
      </c>
      <c r="C95" s="1">
        <v>43221</v>
      </c>
      <c r="D95" s="1">
        <v>43344</v>
      </c>
      <c r="E95" s="7">
        <v>1376</v>
      </c>
      <c r="F95" s="26"/>
      <c r="G95" s="26">
        <v>344</v>
      </c>
      <c r="H95" s="26"/>
      <c r="I95" s="9">
        <f t="shared" si="17"/>
        <v>1720</v>
      </c>
      <c r="J95" s="54" t="s">
        <v>17</v>
      </c>
      <c r="K95" s="55"/>
      <c r="L95" s="54" t="s">
        <v>18</v>
      </c>
      <c r="M95" s="55"/>
    </row>
    <row r="96" spans="1:15" x14ac:dyDescent="0.25">
      <c r="A96" s="3"/>
      <c r="B96" s="18" t="s">
        <v>15</v>
      </c>
      <c r="C96" s="1">
        <v>43221</v>
      </c>
      <c r="D96" s="1">
        <v>43352</v>
      </c>
      <c r="E96" s="7">
        <v>1376</v>
      </c>
      <c r="F96" s="26"/>
      <c r="G96" s="26">
        <v>344</v>
      </c>
      <c r="H96" s="26"/>
      <c r="I96" s="9">
        <f t="shared" si="17"/>
        <v>1720</v>
      </c>
      <c r="J96" s="54" t="s">
        <v>17</v>
      </c>
      <c r="K96" s="55"/>
      <c r="L96" s="54" t="s">
        <v>18</v>
      </c>
      <c r="M96" s="55"/>
    </row>
    <row r="97" spans="1:15" ht="21" customHeight="1" x14ac:dyDescent="0.25">
      <c r="A97" s="84"/>
      <c r="B97" s="85" t="s">
        <v>15</v>
      </c>
      <c r="C97" s="91">
        <v>43174</v>
      </c>
      <c r="D97" s="91">
        <v>43266</v>
      </c>
      <c r="E97" s="89">
        <v>1536</v>
      </c>
      <c r="F97" s="87"/>
      <c r="G97" s="93"/>
      <c r="H97" s="79" t="s">
        <v>29</v>
      </c>
      <c r="I97" s="95">
        <f>E97+H97</f>
        <v>1456</v>
      </c>
      <c r="J97" s="65" t="s">
        <v>16</v>
      </c>
      <c r="K97" s="66"/>
      <c r="L97" s="60" t="s">
        <v>38</v>
      </c>
      <c r="M97" s="55"/>
    </row>
    <row r="98" spans="1:15" ht="22.5" customHeight="1" x14ac:dyDescent="0.25">
      <c r="A98" s="82"/>
      <c r="B98" s="86"/>
      <c r="C98" s="92"/>
      <c r="D98" s="92"/>
      <c r="E98" s="90">
        <v>920</v>
      </c>
      <c r="F98" s="88"/>
      <c r="G98" s="94"/>
      <c r="H98" s="80"/>
      <c r="I98" s="82"/>
      <c r="J98" s="67"/>
      <c r="K98" s="68"/>
      <c r="L98" s="61" t="s">
        <v>39</v>
      </c>
      <c r="M98" s="62"/>
      <c r="O98" s="47" t="s">
        <v>36</v>
      </c>
    </row>
    <row r="99" spans="1:15" x14ac:dyDescent="0.25">
      <c r="A99" s="3"/>
      <c r="B99" s="18" t="s">
        <v>15</v>
      </c>
      <c r="C99" s="1">
        <v>43185</v>
      </c>
      <c r="D99" s="1">
        <v>43307</v>
      </c>
      <c r="E99" s="7">
        <v>1376</v>
      </c>
      <c r="F99" s="26"/>
      <c r="G99" s="26">
        <v>344</v>
      </c>
      <c r="H99" s="26"/>
      <c r="I99" s="9">
        <f>E99+G99</f>
        <v>1720</v>
      </c>
      <c r="J99" s="54" t="s">
        <v>17</v>
      </c>
      <c r="K99" s="55"/>
      <c r="L99" s="54" t="s">
        <v>18</v>
      </c>
      <c r="M99" s="55"/>
    </row>
    <row r="100" spans="1:15" x14ac:dyDescent="0.25">
      <c r="A100" s="3"/>
      <c r="B100" s="18" t="s">
        <v>15</v>
      </c>
      <c r="C100" s="1">
        <v>43227</v>
      </c>
      <c r="D100" s="1">
        <v>43350</v>
      </c>
      <c r="E100" s="7">
        <v>1536</v>
      </c>
      <c r="F100" s="26"/>
      <c r="G100" s="26">
        <v>384</v>
      </c>
      <c r="H100" s="26"/>
      <c r="I100" s="9">
        <f>E100+G100</f>
        <v>1920</v>
      </c>
      <c r="J100" s="54" t="s">
        <v>17</v>
      </c>
      <c r="K100" s="55"/>
      <c r="L100" s="54" t="s">
        <v>18</v>
      </c>
      <c r="M100" s="55"/>
    </row>
    <row r="101" spans="1:15" x14ac:dyDescent="0.25">
      <c r="A101" s="3"/>
      <c r="B101" s="18" t="s">
        <v>15</v>
      </c>
      <c r="C101" s="1">
        <v>43235</v>
      </c>
      <c r="D101" s="1">
        <v>43358</v>
      </c>
      <c r="E101" s="7">
        <v>1536</v>
      </c>
      <c r="F101" s="26"/>
      <c r="G101" s="26">
        <v>384</v>
      </c>
      <c r="H101" s="26"/>
      <c r="I101" s="9">
        <f>E101+G101</f>
        <v>1920</v>
      </c>
      <c r="J101" s="54" t="s">
        <v>17</v>
      </c>
      <c r="K101" s="55"/>
      <c r="L101" s="54" t="s">
        <v>18</v>
      </c>
      <c r="M101" s="55"/>
    </row>
    <row r="102" spans="1:15" x14ac:dyDescent="0.25">
      <c r="A102" s="3"/>
      <c r="B102" s="18" t="s">
        <v>15</v>
      </c>
      <c r="C102" s="1">
        <v>43230</v>
      </c>
      <c r="D102" s="1">
        <v>43327</v>
      </c>
      <c r="E102" s="7">
        <v>1376</v>
      </c>
      <c r="F102" s="26"/>
      <c r="G102" s="26">
        <v>344</v>
      </c>
      <c r="H102" s="26"/>
      <c r="I102" s="9">
        <f>E102+G102</f>
        <v>1720</v>
      </c>
      <c r="J102" s="54" t="s">
        <v>17</v>
      </c>
      <c r="K102" s="55"/>
      <c r="L102" s="54" t="s">
        <v>18</v>
      </c>
      <c r="M102" s="55"/>
    </row>
    <row r="103" spans="1:15" x14ac:dyDescent="0.25">
      <c r="A103" s="3"/>
      <c r="B103" s="18" t="s">
        <v>15</v>
      </c>
      <c r="C103" s="1">
        <v>43222</v>
      </c>
      <c r="D103" s="1">
        <v>43369</v>
      </c>
      <c r="E103" s="7">
        <v>1376</v>
      </c>
      <c r="F103" s="26"/>
      <c r="G103" s="26">
        <v>344</v>
      </c>
      <c r="H103" s="26"/>
      <c r="I103" s="9">
        <f>E103+G103</f>
        <v>1720</v>
      </c>
      <c r="J103" s="54" t="s">
        <v>17</v>
      </c>
      <c r="K103" s="55"/>
      <c r="L103" s="54" t="s">
        <v>18</v>
      </c>
      <c r="M103" s="55"/>
    </row>
    <row r="104" spans="1:15" x14ac:dyDescent="0.25">
      <c r="A104" s="3"/>
      <c r="B104" s="18" t="s">
        <v>15</v>
      </c>
      <c r="C104" s="1">
        <v>43232</v>
      </c>
      <c r="D104" s="1">
        <v>43355</v>
      </c>
      <c r="E104" s="7">
        <v>1376</v>
      </c>
      <c r="F104" s="26"/>
      <c r="G104" s="7">
        <v>344</v>
      </c>
      <c r="H104" s="26"/>
      <c r="I104" s="9">
        <f t="shared" ref="I104:I105" si="18">E104+G104</f>
        <v>1720</v>
      </c>
      <c r="J104" s="54" t="s">
        <v>17</v>
      </c>
      <c r="K104" s="55"/>
      <c r="L104" s="54" t="s">
        <v>18</v>
      </c>
      <c r="M104" s="55"/>
    </row>
    <row r="105" spans="1:15" x14ac:dyDescent="0.25">
      <c r="A105" s="3"/>
      <c r="B105" s="18" t="s">
        <v>15</v>
      </c>
      <c r="C105" s="1">
        <v>43283</v>
      </c>
      <c r="D105" s="1">
        <v>43406</v>
      </c>
      <c r="E105" s="7">
        <v>1020.8</v>
      </c>
      <c r="F105" s="26"/>
      <c r="G105" s="7">
        <v>255.2</v>
      </c>
      <c r="H105" s="26"/>
      <c r="I105" s="9">
        <f t="shared" si="18"/>
        <v>1276</v>
      </c>
      <c r="J105" s="54" t="s">
        <v>17</v>
      </c>
      <c r="K105" s="55"/>
      <c r="L105" s="54" t="s">
        <v>18</v>
      </c>
      <c r="M105" s="55"/>
    </row>
    <row r="106" spans="1:15" x14ac:dyDescent="0.25">
      <c r="A106" s="18"/>
      <c r="B106" s="18" t="s">
        <v>26</v>
      </c>
      <c r="C106" s="1">
        <v>43132</v>
      </c>
      <c r="D106" s="1">
        <v>43250</v>
      </c>
      <c r="E106" s="7">
        <v>1380</v>
      </c>
      <c r="F106" s="26"/>
      <c r="G106" s="7">
        <v>1380</v>
      </c>
      <c r="H106" s="7"/>
      <c r="I106" s="7">
        <f>E106+G106</f>
        <v>2760</v>
      </c>
      <c r="J106" s="63"/>
      <c r="K106" s="64"/>
      <c r="L106" s="58" t="s">
        <v>33</v>
      </c>
      <c r="M106" s="59"/>
    </row>
    <row r="107" spans="1:15" x14ac:dyDescent="0.25">
      <c r="A107" s="18"/>
      <c r="B107" s="18"/>
      <c r="C107" s="36"/>
      <c r="D107" s="36"/>
      <c r="E107" s="30"/>
      <c r="F107" s="26"/>
      <c r="G107" s="26"/>
      <c r="H107" s="26"/>
      <c r="I107" s="35"/>
      <c r="J107" s="63"/>
      <c r="K107" s="64"/>
      <c r="L107" s="51"/>
      <c r="M107" s="52"/>
    </row>
    <row r="108" spans="1:15" x14ac:dyDescent="0.25">
      <c r="A108" s="18"/>
      <c r="B108" s="18"/>
      <c r="C108" s="36"/>
      <c r="D108" s="36"/>
      <c r="E108" s="30"/>
      <c r="F108" s="26"/>
      <c r="G108" s="26"/>
      <c r="H108" s="26"/>
      <c r="I108" s="35"/>
      <c r="J108" s="63"/>
      <c r="K108" s="64"/>
      <c r="L108" s="51"/>
      <c r="M108" s="52"/>
    </row>
    <row r="109" spans="1:15" x14ac:dyDescent="0.25">
      <c r="A109" s="18"/>
      <c r="B109" s="18"/>
      <c r="C109" s="36"/>
      <c r="D109" s="36"/>
      <c r="E109" s="30"/>
      <c r="F109" s="26"/>
      <c r="G109" s="26"/>
      <c r="H109" s="26"/>
      <c r="I109" s="35"/>
      <c r="J109" s="63"/>
      <c r="K109" s="64"/>
      <c r="L109" s="51"/>
      <c r="M109" s="52"/>
    </row>
    <row r="110" spans="1:15" x14ac:dyDescent="0.25">
      <c r="A110" s="18"/>
      <c r="B110" s="18"/>
      <c r="C110" s="36"/>
      <c r="D110" s="36"/>
      <c r="E110" s="30"/>
      <c r="F110" s="26"/>
      <c r="G110" s="26"/>
      <c r="H110" s="26"/>
      <c r="I110" s="35"/>
      <c r="J110" s="63"/>
      <c r="K110" s="64"/>
      <c r="L110" s="51"/>
      <c r="M110" s="52"/>
    </row>
    <row r="111" spans="1:15" x14ac:dyDescent="0.25">
      <c r="A111" s="18"/>
      <c r="B111" s="18"/>
      <c r="C111" s="36"/>
      <c r="D111" s="36"/>
      <c r="E111" s="30"/>
      <c r="F111" s="26"/>
      <c r="G111" s="26"/>
      <c r="H111" s="26"/>
      <c r="I111" s="35"/>
      <c r="J111" s="63"/>
      <c r="K111" s="64"/>
      <c r="L111" s="51"/>
      <c r="M111" s="52"/>
    </row>
    <row r="112" spans="1:15" x14ac:dyDescent="0.25">
      <c r="A112" s="18"/>
      <c r="B112" s="18"/>
      <c r="C112" s="36"/>
      <c r="D112" s="36"/>
      <c r="E112" s="30"/>
      <c r="F112" s="26"/>
      <c r="G112" s="26"/>
      <c r="H112" s="26"/>
      <c r="I112" s="35"/>
      <c r="J112" s="63"/>
      <c r="K112" s="64"/>
      <c r="L112" s="51"/>
      <c r="M112" s="52"/>
    </row>
    <row r="113" spans="1:13" x14ac:dyDescent="0.25">
      <c r="A113" s="18"/>
      <c r="B113" s="18"/>
      <c r="C113" s="36"/>
      <c r="D113" s="36"/>
      <c r="E113" s="30"/>
      <c r="F113" s="26"/>
      <c r="G113" s="26"/>
      <c r="H113" s="26"/>
      <c r="I113" s="35"/>
      <c r="J113" s="63"/>
      <c r="K113" s="64"/>
      <c r="L113" s="51"/>
      <c r="M113" s="52"/>
    </row>
    <row r="114" spans="1:13" x14ac:dyDescent="0.25">
      <c r="A114" s="18"/>
      <c r="B114" s="18"/>
      <c r="C114" s="36"/>
      <c r="D114" s="36"/>
      <c r="E114" s="30"/>
      <c r="F114" s="26"/>
      <c r="G114" s="26"/>
      <c r="H114" s="26"/>
      <c r="I114" s="35"/>
      <c r="J114" s="63"/>
      <c r="K114" s="64"/>
      <c r="L114" s="51"/>
      <c r="M114" s="52"/>
    </row>
    <row r="115" spans="1:13" x14ac:dyDescent="0.25">
      <c r="A115" s="18"/>
      <c r="B115" s="18"/>
      <c r="C115" s="36"/>
      <c r="D115" s="36"/>
      <c r="E115" s="30"/>
      <c r="F115" s="26"/>
      <c r="G115" s="26"/>
      <c r="H115" s="26"/>
      <c r="I115" s="35"/>
      <c r="J115" s="63"/>
      <c r="K115" s="64"/>
      <c r="L115" s="51"/>
      <c r="M115" s="52"/>
    </row>
    <row r="116" spans="1:13" x14ac:dyDescent="0.25">
      <c r="A116" s="18"/>
      <c r="B116" s="18"/>
      <c r="C116" s="36"/>
      <c r="D116" s="36"/>
      <c r="E116" s="30"/>
      <c r="F116" s="26"/>
      <c r="G116" s="26"/>
      <c r="H116" s="26"/>
      <c r="I116" s="35"/>
      <c r="J116" s="63"/>
      <c r="K116" s="64"/>
      <c r="L116" s="51"/>
      <c r="M116" s="52"/>
    </row>
    <row r="117" spans="1:13" x14ac:dyDescent="0.25">
      <c r="A117" s="18"/>
      <c r="B117" s="18"/>
      <c r="C117" s="36"/>
      <c r="D117" s="36"/>
      <c r="E117" s="30"/>
      <c r="F117" s="26"/>
      <c r="G117" s="26"/>
      <c r="H117" s="26"/>
      <c r="I117" s="35"/>
      <c r="J117" s="63"/>
      <c r="K117" s="64"/>
      <c r="L117" s="51"/>
      <c r="M117" s="52"/>
    </row>
    <row r="118" spans="1:13" x14ac:dyDescent="0.25">
      <c r="A118" s="18"/>
      <c r="B118" s="18"/>
      <c r="C118" s="36"/>
      <c r="D118" s="36"/>
      <c r="E118" s="30"/>
      <c r="F118" s="26"/>
      <c r="G118" s="26"/>
      <c r="H118" s="26"/>
      <c r="I118" s="35"/>
      <c r="J118" s="63"/>
      <c r="K118" s="64"/>
      <c r="L118" s="51"/>
      <c r="M118" s="52"/>
    </row>
    <row r="119" spans="1:13" x14ac:dyDescent="0.25">
      <c r="A119" s="18"/>
      <c r="B119" s="18"/>
      <c r="C119" s="36"/>
      <c r="D119" s="36"/>
      <c r="E119" s="30"/>
      <c r="F119" s="26"/>
      <c r="G119" s="26"/>
      <c r="H119" s="26"/>
      <c r="I119" s="35"/>
      <c r="J119" s="63"/>
      <c r="K119" s="64"/>
      <c r="L119" s="51"/>
      <c r="M119" s="52"/>
    </row>
    <row r="120" spans="1:13" x14ac:dyDescent="0.25">
      <c r="A120" s="18"/>
      <c r="B120" s="18"/>
      <c r="C120" s="36"/>
      <c r="D120" s="36"/>
      <c r="E120" s="30"/>
      <c r="F120" s="26"/>
      <c r="G120" s="26"/>
      <c r="H120" s="26"/>
      <c r="I120" s="35"/>
      <c r="J120" s="63"/>
      <c r="K120" s="64"/>
      <c r="L120" s="51"/>
      <c r="M120" s="52"/>
    </row>
    <row r="121" spans="1:13" x14ac:dyDescent="0.25">
      <c r="A121" s="18"/>
      <c r="B121" s="18"/>
      <c r="C121" s="36"/>
      <c r="D121" s="36"/>
      <c r="E121" s="30"/>
      <c r="F121" s="26"/>
      <c r="G121" s="26"/>
      <c r="H121" s="26"/>
      <c r="I121" s="35"/>
      <c r="J121" s="63"/>
      <c r="K121" s="64"/>
      <c r="L121" s="51"/>
      <c r="M121" s="52"/>
    </row>
    <row r="122" spans="1:13" x14ac:dyDescent="0.25">
      <c r="A122" s="18"/>
      <c r="B122" s="18"/>
      <c r="C122" s="36"/>
      <c r="D122" s="36"/>
      <c r="E122" s="30"/>
      <c r="F122" s="26"/>
      <c r="G122" s="26"/>
      <c r="H122" s="26"/>
      <c r="I122" s="35"/>
      <c r="J122" s="63"/>
      <c r="K122" s="64"/>
      <c r="L122" s="51"/>
      <c r="M122" s="52"/>
    </row>
    <row r="123" spans="1:13" x14ac:dyDescent="0.25">
      <c r="A123" s="18"/>
      <c r="B123" s="18"/>
      <c r="C123" s="36"/>
      <c r="D123" s="36"/>
      <c r="E123" s="30"/>
      <c r="F123" s="26"/>
      <c r="G123" s="26"/>
      <c r="H123" s="26"/>
      <c r="I123" s="35"/>
      <c r="J123" s="63"/>
      <c r="K123" s="64"/>
      <c r="L123" s="51"/>
      <c r="M123" s="52"/>
    </row>
    <row r="124" spans="1:13" x14ac:dyDescent="0.25">
      <c r="A124" s="18"/>
      <c r="B124" s="18"/>
      <c r="C124" s="36"/>
      <c r="D124" s="36"/>
      <c r="E124" s="30"/>
      <c r="F124" s="26"/>
      <c r="G124" s="26"/>
      <c r="H124" s="26"/>
      <c r="I124" s="35"/>
      <c r="J124" s="63"/>
      <c r="K124" s="64"/>
      <c r="L124" s="51"/>
      <c r="M124" s="52"/>
    </row>
    <row r="125" spans="1:13" x14ac:dyDescent="0.25">
      <c r="A125" s="18"/>
      <c r="B125" s="18"/>
      <c r="C125" s="36"/>
      <c r="D125" s="36"/>
      <c r="E125" s="30"/>
      <c r="F125" s="26"/>
      <c r="G125" s="26"/>
      <c r="H125" s="26"/>
      <c r="I125" s="35"/>
      <c r="J125" s="63"/>
      <c r="K125" s="64"/>
      <c r="L125" s="51"/>
      <c r="M125" s="52"/>
    </row>
    <row r="126" spans="1:13" x14ac:dyDescent="0.25">
      <c r="A126" s="18"/>
      <c r="B126" s="18"/>
      <c r="C126" s="36"/>
      <c r="D126" s="36"/>
      <c r="E126" s="30"/>
      <c r="F126" s="26"/>
      <c r="G126" s="26"/>
      <c r="H126" s="26"/>
      <c r="I126" s="35"/>
      <c r="J126" s="63"/>
      <c r="K126" s="64"/>
      <c r="L126" s="51"/>
      <c r="M126" s="52"/>
    </row>
    <row r="127" spans="1:13" x14ac:dyDescent="0.25">
      <c r="A127" s="18"/>
      <c r="B127" s="18"/>
      <c r="C127" s="36"/>
      <c r="D127" s="36"/>
      <c r="E127" s="30"/>
      <c r="F127" s="26"/>
      <c r="G127" s="26"/>
      <c r="H127" s="26"/>
      <c r="I127" s="35"/>
      <c r="J127" s="63"/>
      <c r="K127" s="64"/>
      <c r="L127" s="51"/>
      <c r="M127" s="52"/>
    </row>
    <row r="128" spans="1:13" x14ac:dyDescent="0.25">
      <c r="A128" s="18"/>
      <c r="B128" s="18"/>
      <c r="C128" s="36"/>
      <c r="D128" s="36"/>
      <c r="E128" s="30"/>
      <c r="F128" s="26"/>
      <c r="G128" s="26"/>
      <c r="H128" s="26"/>
      <c r="I128" s="35"/>
      <c r="J128" s="63"/>
      <c r="K128" s="64"/>
      <c r="L128" s="51"/>
      <c r="M128" s="52"/>
    </row>
    <row r="129" spans="1:13" x14ac:dyDescent="0.25">
      <c r="A129" s="18"/>
      <c r="B129" s="18"/>
      <c r="C129" s="36"/>
      <c r="D129" s="36"/>
      <c r="E129" s="30"/>
      <c r="F129" s="26"/>
      <c r="G129" s="26"/>
      <c r="H129" s="26"/>
      <c r="I129" s="35"/>
      <c r="J129" s="63"/>
      <c r="K129" s="64"/>
      <c r="L129" s="51"/>
      <c r="M129" s="52"/>
    </row>
    <row r="130" spans="1:13" x14ac:dyDescent="0.25">
      <c r="A130" s="18"/>
      <c r="B130" s="18"/>
      <c r="C130" s="36"/>
      <c r="D130" s="36"/>
      <c r="E130" s="30"/>
      <c r="F130" s="26"/>
      <c r="G130" s="26"/>
      <c r="H130" s="26"/>
      <c r="I130" s="35"/>
      <c r="J130" s="63"/>
      <c r="K130" s="64"/>
      <c r="L130" s="51"/>
      <c r="M130" s="52"/>
    </row>
    <row r="131" spans="1:13" x14ac:dyDescent="0.25">
      <c r="A131" s="18"/>
      <c r="B131" s="18"/>
      <c r="C131" s="36"/>
      <c r="D131" s="36"/>
      <c r="E131" s="30"/>
      <c r="F131" s="26"/>
      <c r="G131" s="26"/>
      <c r="H131" s="26"/>
      <c r="I131" s="35"/>
      <c r="J131" s="63"/>
      <c r="K131" s="64"/>
      <c r="L131" s="51"/>
      <c r="M131" s="52"/>
    </row>
    <row r="132" spans="1:13" x14ac:dyDescent="0.25">
      <c r="A132" s="18"/>
      <c r="B132" s="18"/>
      <c r="C132" s="36"/>
      <c r="D132" s="36"/>
      <c r="E132" s="30"/>
      <c r="F132" s="26"/>
      <c r="G132" s="26"/>
      <c r="H132" s="26"/>
      <c r="I132" s="35"/>
      <c r="J132" s="63"/>
      <c r="K132" s="64"/>
      <c r="L132" s="51"/>
      <c r="M132" s="52"/>
    </row>
    <row r="133" spans="1:13" x14ac:dyDescent="0.25">
      <c r="A133" s="18"/>
      <c r="B133" s="18"/>
      <c r="C133" s="36"/>
      <c r="D133" s="36"/>
      <c r="E133" s="30"/>
      <c r="F133" s="26"/>
      <c r="G133" s="26"/>
      <c r="H133" s="26"/>
      <c r="I133" s="35"/>
      <c r="J133" s="63"/>
      <c r="K133" s="64"/>
      <c r="L133" s="51"/>
      <c r="M133" s="52"/>
    </row>
    <row r="134" spans="1:13" x14ac:dyDescent="0.25">
      <c r="A134" s="18"/>
      <c r="B134" s="18"/>
      <c r="C134" s="36"/>
      <c r="D134" s="36"/>
      <c r="E134" s="30"/>
      <c r="F134" s="26"/>
      <c r="G134" s="26"/>
      <c r="H134" s="26"/>
      <c r="I134" s="35"/>
      <c r="J134" s="63"/>
      <c r="K134" s="64"/>
      <c r="L134" s="51"/>
      <c r="M134" s="52"/>
    </row>
    <row r="135" spans="1:13" x14ac:dyDescent="0.25">
      <c r="A135" s="18"/>
      <c r="B135" s="18"/>
      <c r="C135" s="36"/>
      <c r="D135" s="36"/>
      <c r="E135" s="30"/>
      <c r="F135" s="26"/>
      <c r="G135" s="26"/>
      <c r="H135" s="26"/>
      <c r="I135" s="35"/>
      <c r="J135" s="63"/>
      <c r="K135" s="64"/>
      <c r="L135" s="51"/>
      <c r="M135" s="52"/>
    </row>
    <row r="136" spans="1:13" x14ac:dyDescent="0.25">
      <c r="A136" s="18"/>
      <c r="B136" s="18"/>
      <c r="C136" s="36"/>
      <c r="D136" s="36"/>
      <c r="E136" s="30"/>
      <c r="F136" s="26"/>
      <c r="G136" s="26"/>
      <c r="H136" s="26"/>
      <c r="I136" s="35"/>
      <c r="J136" s="63"/>
      <c r="K136" s="64"/>
      <c r="L136" s="51"/>
      <c r="M136" s="52"/>
    </row>
    <row r="137" spans="1:13" x14ac:dyDescent="0.25">
      <c r="A137" s="18"/>
      <c r="B137" s="18"/>
      <c r="C137" s="36"/>
      <c r="D137" s="36"/>
      <c r="E137" s="30"/>
      <c r="F137" s="26"/>
      <c r="G137" s="26"/>
      <c r="H137" s="26"/>
      <c r="I137" s="35"/>
      <c r="J137" s="63"/>
      <c r="K137" s="64"/>
      <c r="L137" s="51"/>
      <c r="M137" s="52"/>
    </row>
    <row r="138" spans="1:13" x14ac:dyDescent="0.25">
      <c r="A138" s="18"/>
      <c r="B138" s="18"/>
      <c r="C138" s="36"/>
      <c r="D138" s="36"/>
      <c r="E138" s="30"/>
      <c r="F138" s="26"/>
      <c r="G138" s="26"/>
      <c r="H138" s="26"/>
      <c r="I138" s="35"/>
      <c r="J138" s="63"/>
      <c r="K138" s="64"/>
      <c r="L138" s="51"/>
      <c r="M138" s="52"/>
    </row>
    <row r="139" spans="1:13" x14ac:dyDescent="0.25">
      <c r="E139" s="39"/>
      <c r="F139" s="40"/>
      <c r="G139" s="40"/>
      <c r="H139" s="40"/>
      <c r="L139" s="49"/>
      <c r="M139" s="49"/>
    </row>
    <row r="140" spans="1:13" x14ac:dyDescent="0.25">
      <c r="E140" s="39"/>
      <c r="F140" s="40"/>
      <c r="G140" s="40"/>
      <c r="H140" s="40"/>
      <c r="L140" s="49"/>
      <c r="M140" s="49"/>
    </row>
    <row r="141" spans="1:13" x14ac:dyDescent="0.25">
      <c r="E141" s="39"/>
      <c r="F141" s="40"/>
      <c r="G141" s="40"/>
      <c r="H141" s="40"/>
      <c r="L141" s="49"/>
      <c r="M141" s="49"/>
    </row>
    <row r="142" spans="1:13" x14ac:dyDescent="0.25">
      <c r="E142" s="39"/>
      <c r="F142" s="40"/>
      <c r="G142" s="40"/>
      <c r="H142" s="40"/>
      <c r="L142" s="49"/>
      <c r="M142" s="49"/>
    </row>
    <row r="143" spans="1:13" x14ac:dyDescent="0.25">
      <c r="E143" s="39"/>
      <c r="F143" s="40"/>
      <c r="G143" s="40"/>
      <c r="H143" s="40"/>
      <c r="L143" s="49"/>
      <c r="M143" s="49"/>
    </row>
    <row r="144" spans="1:13" x14ac:dyDescent="0.25">
      <c r="E144" s="39"/>
      <c r="F144" s="40"/>
      <c r="G144" s="40"/>
      <c r="H144" s="40"/>
      <c r="L144" s="49"/>
      <c r="M144" s="49"/>
    </row>
    <row r="145" spans="5:13" x14ac:dyDescent="0.25">
      <c r="E145" s="39"/>
      <c r="F145" s="40"/>
      <c r="G145" s="40"/>
      <c r="H145" s="40"/>
      <c r="L145" s="49"/>
      <c r="M145" s="49"/>
    </row>
    <row r="146" spans="5:13" x14ac:dyDescent="0.25">
      <c r="E146" s="39"/>
      <c r="F146" s="40"/>
      <c r="G146" s="40"/>
      <c r="H146" s="40"/>
      <c r="L146" s="49"/>
      <c r="M146" s="49"/>
    </row>
    <row r="147" spans="5:13" x14ac:dyDescent="0.25">
      <c r="E147" s="39"/>
      <c r="F147" s="40"/>
      <c r="G147" s="40"/>
      <c r="H147" s="40"/>
      <c r="L147" s="49"/>
      <c r="M147" s="49"/>
    </row>
    <row r="148" spans="5:13" x14ac:dyDescent="0.25">
      <c r="E148" s="39"/>
      <c r="F148" s="40"/>
      <c r="G148" s="40"/>
      <c r="H148" s="40"/>
      <c r="L148" s="49"/>
      <c r="M148" s="49"/>
    </row>
    <row r="149" spans="5:13" x14ac:dyDescent="0.25">
      <c r="E149" s="39"/>
      <c r="F149" s="40"/>
      <c r="G149" s="40"/>
      <c r="H149" s="40"/>
      <c r="L149" s="49"/>
      <c r="M149" s="49"/>
    </row>
    <row r="150" spans="5:13" x14ac:dyDescent="0.25">
      <c r="E150" s="39"/>
      <c r="F150" s="40"/>
      <c r="G150" s="40"/>
      <c r="H150" s="40"/>
      <c r="L150" s="49"/>
      <c r="M150" s="49"/>
    </row>
    <row r="151" spans="5:13" x14ac:dyDescent="0.25">
      <c r="E151" s="39"/>
      <c r="F151" s="40"/>
      <c r="G151" s="40"/>
      <c r="H151" s="40"/>
      <c r="L151" s="49"/>
      <c r="M151" s="49"/>
    </row>
    <row r="152" spans="5:13" x14ac:dyDescent="0.25">
      <c r="E152" s="39"/>
      <c r="F152" s="40"/>
      <c r="G152" s="40"/>
      <c r="H152" s="40"/>
      <c r="L152" s="49"/>
      <c r="M152" s="49"/>
    </row>
    <row r="153" spans="5:13" x14ac:dyDescent="0.25">
      <c r="E153" s="39"/>
      <c r="F153" s="40"/>
      <c r="G153" s="40"/>
      <c r="H153" s="40"/>
      <c r="L153" s="49"/>
      <c r="M153" s="49"/>
    </row>
    <row r="154" spans="5:13" x14ac:dyDescent="0.25">
      <c r="E154" s="39"/>
      <c r="F154" s="40"/>
      <c r="G154" s="40"/>
      <c r="H154" s="40"/>
      <c r="L154" s="49"/>
      <c r="M154" s="49"/>
    </row>
    <row r="155" spans="5:13" x14ac:dyDescent="0.25">
      <c r="E155" s="39"/>
      <c r="F155" s="40"/>
      <c r="G155" s="40"/>
      <c r="H155" s="40"/>
      <c r="L155" s="49"/>
      <c r="M155" s="49"/>
    </row>
    <row r="156" spans="5:13" x14ac:dyDescent="0.25">
      <c r="E156" s="39"/>
      <c r="F156" s="40"/>
      <c r="G156" s="40"/>
      <c r="H156" s="40"/>
      <c r="L156" s="49"/>
      <c r="M156" s="49"/>
    </row>
    <row r="157" spans="5:13" x14ac:dyDescent="0.25">
      <c r="E157" s="39"/>
      <c r="F157" s="40"/>
      <c r="G157" s="40"/>
      <c r="H157" s="40"/>
      <c r="L157" s="49"/>
      <c r="M157" s="49"/>
    </row>
    <row r="158" spans="5:13" x14ac:dyDescent="0.25">
      <c r="E158" s="39"/>
      <c r="F158" s="40"/>
      <c r="G158" s="40"/>
      <c r="H158" s="40"/>
      <c r="L158" s="49"/>
      <c r="M158" s="49"/>
    </row>
    <row r="159" spans="5:13" x14ac:dyDescent="0.25">
      <c r="E159" s="39"/>
      <c r="F159" s="40"/>
      <c r="G159" s="40"/>
      <c r="H159" s="40"/>
      <c r="L159" s="49"/>
      <c r="M159" s="49"/>
    </row>
    <row r="160" spans="5:13" x14ac:dyDescent="0.25">
      <c r="E160" s="39"/>
      <c r="F160" s="40"/>
      <c r="G160" s="40"/>
      <c r="H160" s="40"/>
      <c r="L160" s="49"/>
      <c r="M160" s="49"/>
    </row>
    <row r="161" spans="5:13" x14ac:dyDescent="0.25">
      <c r="E161" s="39"/>
      <c r="F161" s="40"/>
      <c r="G161" s="40"/>
      <c r="H161" s="40"/>
      <c r="L161" s="49"/>
      <c r="M161" s="49"/>
    </row>
    <row r="162" spans="5:13" x14ac:dyDescent="0.25">
      <c r="E162" s="39"/>
      <c r="F162" s="40"/>
      <c r="G162" s="40"/>
      <c r="H162" s="40"/>
      <c r="L162" s="49"/>
      <c r="M162" s="49"/>
    </row>
    <row r="163" spans="5:13" x14ac:dyDescent="0.25">
      <c r="E163" s="39"/>
      <c r="F163" s="40"/>
      <c r="G163" s="40"/>
      <c r="H163" s="40"/>
      <c r="L163" s="49"/>
      <c r="M163" s="49"/>
    </row>
    <row r="164" spans="5:13" x14ac:dyDescent="0.25">
      <c r="E164" s="39"/>
      <c r="F164" s="40"/>
      <c r="G164" s="40"/>
      <c r="H164" s="40"/>
      <c r="L164" s="49"/>
      <c r="M164" s="49"/>
    </row>
    <row r="165" spans="5:13" x14ac:dyDescent="0.25">
      <c r="E165" s="39"/>
      <c r="F165" s="40"/>
      <c r="G165" s="40"/>
      <c r="H165" s="40"/>
      <c r="L165" s="49"/>
      <c r="M165" s="49"/>
    </row>
    <row r="166" spans="5:13" x14ac:dyDescent="0.25">
      <c r="E166" s="39"/>
      <c r="F166" s="40"/>
      <c r="G166" s="40"/>
      <c r="H166" s="40"/>
      <c r="L166" s="49"/>
      <c r="M166" s="49"/>
    </row>
    <row r="167" spans="5:13" x14ac:dyDescent="0.25">
      <c r="E167" s="39"/>
      <c r="F167" s="40"/>
      <c r="G167" s="40"/>
      <c r="H167" s="40"/>
      <c r="L167" s="49"/>
      <c r="M167" s="49"/>
    </row>
    <row r="168" spans="5:13" x14ac:dyDescent="0.25">
      <c r="E168" s="39"/>
      <c r="F168" s="40"/>
      <c r="G168" s="40"/>
      <c r="H168" s="40"/>
      <c r="L168" s="49"/>
      <c r="M168" s="49"/>
    </row>
    <row r="169" spans="5:13" x14ac:dyDescent="0.25">
      <c r="E169" s="39"/>
      <c r="F169" s="40"/>
      <c r="G169" s="40"/>
      <c r="H169" s="40"/>
      <c r="L169" s="49"/>
      <c r="M169" s="49"/>
    </row>
    <row r="170" spans="5:13" x14ac:dyDescent="0.25">
      <c r="E170" s="39"/>
      <c r="F170" s="40"/>
      <c r="G170" s="40"/>
      <c r="H170" s="40"/>
      <c r="L170" s="49"/>
      <c r="M170" s="49"/>
    </row>
    <row r="171" spans="5:13" x14ac:dyDescent="0.25">
      <c r="E171" s="39"/>
      <c r="F171" s="40"/>
      <c r="G171" s="40"/>
      <c r="H171" s="40"/>
      <c r="L171" s="49"/>
      <c r="M171" s="49"/>
    </row>
    <row r="172" spans="5:13" x14ac:dyDescent="0.25">
      <c r="E172" s="39"/>
      <c r="F172" s="40"/>
      <c r="G172" s="40"/>
      <c r="H172" s="40"/>
      <c r="L172" s="49"/>
      <c r="M172" s="49"/>
    </row>
    <row r="173" spans="5:13" x14ac:dyDescent="0.25">
      <c r="E173" s="39"/>
      <c r="F173" s="40"/>
      <c r="G173" s="40"/>
      <c r="H173" s="40"/>
      <c r="L173" s="49"/>
      <c r="M173" s="49"/>
    </row>
    <row r="174" spans="5:13" x14ac:dyDescent="0.25">
      <c r="E174" s="39"/>
      <c r="F174" s="40"/>
      <c r="G174" s="40"/>
      <c r="H174" s="40"/>
      <c r="L174" s="49"/>
      <c r="M174" s="49"/>
    </row>
    <row r="175" spans="5:13" x14ac:dyDescent="0.25">
      <c r="E175" s="39"/>
      <c r="F175" s="40"/>
      <c r="G175" s="40"/>
      <c r="H175" s="40"/>
      <c r="L175" s="49"/>
      <c r="M175" s="49"/>
    </row>
    <row r="176" spans="5:13" x14ac:dyDescent="0.25">
      <c r="E176" s="39"/>
      <c r="F176" s="40"/>
      <c r="G176" s="40"/>
      <c r="H176" s="40"/>
      <c r="L176" s="49"/>
      <c r="M176" s="49"/>
    </row>
    <row r="177" spans="5:13" x14ac:dyDescent="0.25">
      <c r="E177" s="39"/>
      <c r="F177" s="40"/>
      <c r="G177" s="40"/>
      <c r="H177" s="40"/>
      <c r="L177" s="49"/>
      <c r="M177" s="49"/>
    </row>
    <row r="178" spans="5:13" x14ac:dyDescent="0.25">
      <c r="E178" s="39"/>
      <c r="F178" s="40"/>
      <c r="G178" s="40"/>
      <c r="H178" s="40"/>
      <c r="L178" s="49"/>
      <c r="M178" s="49"/>
    </row>
    <row r="179" spans="5:13" x14ac:dyDescent="0.25">
      <c r="E179" s="39"/>
      <c r="F179" s="40"/>
      <c r="G179" s="40"/>
      <c r="H179" s="40"/>
      <c r="L179" s="49"/>
      <c r="M179" s="49"/>
    </row>
    <row r="180" spans="5:13" x14ac:dyDescent="0.25">
      <c r="E180" s="39"/>
      <c r="F180" s="40"/>
      <c r="G180" s="40"/>
      <c r="H180" s="40"/>
      <c r="L180" s="49"/>
      <c r="M180" s="49"/>
    </row>
    <row r="181" spans="5:13" x14ac:dyDescent="0.25">
      <c r="E181" s="39"/>
      <c r="F181" s="40"/>
      <c r="G181" s="40"/>
      <c r="H181" s="40"/>
      <c r="L181" s="49"/>
      <c r="M181" s="49"/>
    </row>
    <row r="182" spans="5:13" x14ac:dyDescent="0.25">
      <c r="E182" s="39"/>
      <c r="F182" s="40"/>
      <c r="G182" s="40"/>
      <c r="H182" s="40"/>
      <c r="L182" s="49"/>
      <c r="M182" s="49"/>
    </row>
    <row r="183" spans="5:13" x14ac:dyDescent="0.25">
      <c r="E183" s="39"/>
      <c r="F183" s="40"/>
      <c r="G183" s="40"/>
      <c r="H183" s="40"/>
      <c r="L183" s="49"/>
      <c r="M183" s="49"/>
    </row>
    <row r="184" spans="5:13" x14ac:dyDescent="0.25">
      <c r="E184" s="39"/>
      <c r="F184" s="40"/>
      <c r="G184" s="40"/>
      <c r="H184" s="40"/>
      <c r="L184" s="49"/>
      <c r="M184" s="49"/>
    </row>
    <row r="185" spans="5:13" x14ac:dyDescent="0.25">
      <c r="E185" s="39"/>
      <c r="F185" s="40"/>
      <c r="G185" s="40"/>
      <c r="H185" s="40"/>
      <c r="L185" s="49"/>
      <c r="M185" s="49"/>
    </row>
    <row r="186" spans="5:13" x14ac:dyDescent="0.25">
      <c r="E186" s="39"/>
      <c r="F186" s="40"/>
      <c r="G186" s="40"/>
      <c r="H186" s="40"/>
      <c r="L186" s="49"/>
      <c r="M186" s="49"/>
    </row>
    <row r="187" spans="5:13" x14ac:dyDescent="0.25">
      <c r="E187" s="39"/>
      <c r="F187" s="40"/>
      <c r="G187" s="40"/>
      <c r="H187" s="40"/>
      <c r="L187" s="49"/>
      <c r="M187" s="49"/>
    </row>
    <row r="188" spans="5:13" x14ac:dyDescent="0.25">
      <c r="E188" s="39"/>
      <c r="F188" s="40"/>
      <c r="G188" s="40"/>
      <c r="H188" s="40"/>
      <c r="L188" s="49"/>
      <c r="M188" s="49"/>
    </row>
    <row r="189" spans="5:13" x14ac:dyDescent="0.25">
      <c r="E189" s="39"/>
      <c r="F189" s="40"/>
      <c r="G189" s="40"/>
      <c r="H189" s="40"/>
      <c r="L189" s="49"/>
      <c r="M189" s="49"/>
    </row>
    <row r="190" spans="5:13" x14ac:dyDescent="0.25">
      <c r="E190" s="39"/>
      <c r="F190" s="40"/>
      <c r="G190" s="40"/>
      <c r="H190" s="40"/>
      <c r="L190" s="49"/>
      <c r="M190" s="49"/>
    </row>
    <row r="191" spans="5:13" x14ac:dyDescent="0.25">
      <c r="E191" s="39"/>
      <c r="F191" s="40"/>
      <c r="G191" s="40"/>
      <c r="H191" s="40"/>
      <c r="L191" s="49"/>
      <c r="M191" s="49"/>
    </row>
    <row r="192" spans="5:13" x14ac:dyDescent="0.25">
      <c r="E192" s="39"/>
      <c r="F192" s="40"/>
      <c r="G192" s="40"/>
      <c r="H192" s="40"/>
      <c r="L192" s="49"/>
      <c r="M192" s="49"/>
    </row>
    <row r="193" spans="5:13" x14ac:dyDescent="0.25">
      <c r="E193" s="39"/>
      <c r="F193" s="40"/>
      <c r="G193" s="40"/>
      <c r="H193" s="40"/>
      <c r="L193" s="49"/>
      <c r="M193" s="49"/>
    </row>
    <row r="194" spans="5:13" x14ac:dyDescent="0.25">
      <c r="E194" s="39"/>
      <c r="F194" s="40"/>
      <c r="G194" s="40"/>
      <c r="H194" s="40"/>
      <c r="L194" s="49"/>
      <c r="M194" s="49"/>
    </row>
    <row r="195" spans="5:13" x14ac:dyDescent="0.25">
      <c r="E195" s="39"/>
      <c r="F195" s="40"/>
      <c r="G195" s="40"/>
      <c r="H195" s="40"/>
      <c r="L195" s="49"/>
      <c r="M195" s="49"/>
    </row>
    <row r="196" spans="5:13" x14ac:dyDescent="0.25">
      <c r="E196" s="39"/>
      <c r="F196" s="40"/>
      <c r="G196" s="40"/>
      <c r="H196" s="40"/>
      <c r="L196" s="49"/>
      <c r="M196" s="49"/>
    </row>
    <row r="197" spans="5:13" x14ac:dyDescent="0.25">
      <c r="E197" s="39"/>
      <c r="F197" s="40"/>
      <c r="G197" s="40"/>
      <c r="H197" s="40"/>
      <c r="L197" s="49"/>
      <c r="M197" s="49"/>
    </row>
    <row r="198" spans="5:13" x14ac:dyDescent="0.25">
      <c r="E198" s="39"/>
      <c r="F198" s="40"/>
      <c r="G198" s="40"/>
      <c r="H198" s="40"/>
      <c r="L198" s="49"/>
      <c r="M198" s="49"/>
    </row>
    <row r="199" spans="5:13" x14ac:dyDescent="0.25">
      <c r="E199" s="39"/>
      <c r="F199" s="40"/>
      <c r="G199" s="40"/>
      <c r="H199" s="40"/>
      <c r="L199" s="49"/>
      <c r="M199" s="49"/>
    </row>
    <row r="200" spans="5:13" x14ac:dyDescent="0.25">
      <c r="E200" s="39"/>
      <c r="F200" s="40"/>
      <c r="G200" s="40"/>
      <c r="H200" s="40"/>
      <c r="L200" s="49"/>
      <c r="M200" s="49"/>
    </row>
    <row r="201" spans="5:13" x14ac:dyDescent="0.25">
      <c r="E201" s="39"/>
      <c r="F201" s="40"/>
      <c r="G201" s="40"/>
      <c r="H201" s="40"/>
      <c r="L201" s="49"/>
      <c r="M201" s="49"/>
    </row>
    <row r="202" spans="5:13" x14ac:dyDescent="0.25">
      <c r="E202" s="39"/>
      <c r="F202" s="40"/>
      <c r="G202" s="40"/>
      <c r="H202" s="40"/>
      <c r="L202" s="49"/>
      <c r="M202" s="49"/>
    </row>
    <row r="203" spans="5:13" x14ac:dyDescent="0.25">
      <c r="E203" s="39"/>
      <c r="F203" s="40"/>
      <c r="G203" s="40"/>
      <c r="H203" s="40"/>
      <c r="L203" s="49"/>
      <c r="M203" s="49"/>
    </row>
    <row r="204" spans="5:13" x14ac:dyDescent="0.25">
      <c r="E204" s="39"/>
      <c r="F204" s="40"/>
      <c r="G204" s="40"/>
      <c r="H204" s="40"/>
      <c r="L204" s="49"/>
      <c r="M204" s="49"/>
    </row>
    <row r="205" spans="5:13" x14ac:dyDescent="0.25">
      <c r="E205" s="39"/>
      <c r="F205" s="40"/>
      <c r="G205" s="40"/>
      <c r="H205" s="40"/>
      <c r="L205" s="49"/>
      <c r="M205" s="49"/>
    </row>
    <row r="206" spans="5:13" x14ac:dyDescent="0.25">
      <c r="E206" s="39"/>
      <c r="F206" s="40"/>
      <c r="G206" s="40"/>
      <c r="H206" s="40"/>
      <c r="L206" s="49"/>
      <c r="M206" s="49"/>
    </row>
    <row r="207" spans="5:13" x14ac:dyDescent="0.25">
      <c r="E207" s="39"/>
      <c r="F207" s="40"/>
      <c r="G207" s="40"/>
      <c r="H207" s="40"/>
      <c r="L207" s="49"/>
      <c r="M207" s="49"/>
    </row>
    <row r="208" spans="5:13" x14ac:dyDescent="0.25">
      <c r="E208" s="39"/>
      <c r="F208" s="40"/>
      <c r="G208" s="40"/>
      <c r="H208" s="40"/>
      <c r="L208" s="49"/>
      <c r="M208" s="49"/>
    </row>
    <row r="209" spans="5:13" x14ac:dyDescent="0.25">
      <c r="E209" s="39"/>
      <c r="F209" s="40"/>
      <c r="G209" s="40"/>
      <c r="H209" s="40"/>
      <c r="L209" s="49"/>
      <c r="M209" s="49"/>
    </row>
    <row r="210" spans="5:13" x14ac:dyDescent="0.25">
      <c r="E210" s="39"/>
      <c r="F210" s="40"/>
      <c r="G210" s="40"/>
      <c r="H210" s="40"/>
      <c r="L210" s="49"/>
      <c r="M210" s="49"/>
    </row>
    <row r="211" spans="5:13" x14ac:dyDescent="0.25">
      <c r="E211" s="39"/>
      <c r="F211" s="40"/>
      <c r="G211" s="40"/>
      <c r="H211" s="40"/>
      <c r="L211" s="49"/>
      <c r="M211" s="49"/>
    </row>
    <row r="212" spans="5:13" x14ac:dyDescent="0.25">
      <c r="E212" s="39"/>
      <c r="F212" s="40"/>
      <c r="G212" s="40"/>
      <c r="H212" s="40"/>
      <c r="L212" s="49"/>
      <c r="M212" s="49"/>
    </row>
    <row r="213" spans="5:13" x14ac:dyDescent="0.25">
      <c r="E213" s="39"/>
      <c r="F213" s="40"/>
      <c r="G213" s="40"/>
      <c r="H213" s="40"/>
      <c r="L213" s="49"/>
      <c r="M213" s="49"/>
    </row>
    <row r="214" spans="5:13" x14ac:dyDescent="0.25">
      <c r="E214" s="39"/>
      <c r="F214" s="40"/>
      <c r="G214" s="40"/>
      <c r="H214" s="40"/>
      <c r="L214" s="49"/>
      <c r="M214" s="49"/>
    </row>
    <row r="215" spans="5:13" x14ac:dyDescent="0.25">
      <c r="E215" s="39"/>
      <c r="F215" s="40"/>
      <c r="G215" s="40"/>
      <c r="H215" s="40"/>
      <c r="L215" s="49"/>
      <c r="M215" s="49"/>
    </row>
    <row r="216" spans="5:13" x14ac:dyDescent="0.25">
      <c r="E216" s="39"/>
      <c r="F216" s="40"/>
      <c r="G216" s="40"/>
      <c r="H216" s="40"/>
      <c r="L216" s="49"/>
      <c r="M216" s="49"/>
    </row>
    <row r="217" spans="5:13" x14ac:dyDescent="0.25">
      <c r="E217" s="39"/>
      <c r="F217" s="40"/>
      <c r="G217" s="40"/>
      <c r="H217" s="40"/>
    </row>
    <row r="218" spans="5:13" x14ac:dyDescent="0.25">
      <c r="E218" s="39"/>
      <c r="F218" s="40"/>
      <c r="G218" s="40"/>
      <c r="H218" s="40"/>
    </row>
    <row r="219" spans="5:13" x14ac:dyDescent="0.25">
      <c r="E219" s="39"/>
      <c r="F219" s="40"/>
      <c r="G219" s="40"/>
      <c r="H219" s="40"/>
    </row>
    <row r="220" spans="5:13" x14ac:dyDescent="0.25">
      <c r="E220" s="39"/>
      <c r="F220" s="40"/>
      <c r="G220" s="40"/>
      <c r="H220" s="40"/>
    </row>
    <row r="221" spans="5:13" x14ac:dyDescent="0.25">
      <c r="E221" s="39"/>
      <c r="F221" s="40"/>
      <c r="G221" s="40"/>
      <c r="H221" s="40"/>
    </row>
    <row r="222" spans="5:13" x14ac:dyDescent="0.25">
      <c r="E222" s="39"/>
      <c r="F222" s="40"/>
      <c r="G222" s="40"/>
      <c r="H222" s="40"/>
    </row>
    <row r="223" spans="5:13" x14ac:dyDescent="0.25">
      <c r="E223" s="39"/>
      <c r="F223" s="40"/>
      <c r="G223" s="40"/>
      <c r="H223" s="40"/>
    </row>
    <row r="224" spans="5:13" x14ac:dyDescent="0.25">
      <c r="E224" s="39"/>
      <c r="F224" s="40"/>
      <c r="G224" s="40"/>
      <c r="H224" s="40"/>
    </row>
    <row r="225" spans="5:8" x14ac:dyDescent="0.25">
      <c r="E225" s="39"/>
      <c r="F225" s="40"/>
      <c r="G225" s="40"/>
      <c r="H225" s="40"/>
    </row>
    <row r="226" spans="5:8" x14ac:dyDescent="0.25">
      <c r="E226" s="39"/>
      <c r="F226" s="40"/>
      <c r="G226" s="40"/>
      <c r="H226" s="40"/>
    </row>
    <row r="227" spans="5:8" x14ac:dyDescent="0.25">
      <c r="E227" s="39"/>
      <c r="F227" s="40"/>
      <c r="G227" s="40"/>
      <c r="H227" s="40"/>
    </row>
    <row r="228" spans="5:8" x14ac:dyDescent="0.25">
      <c r="E228" s="39"/>
      <c r="F228" s="40"/>
      <c r="G228" s="40"/>
      <c r="H228" s="40"/>
    </row>
    <row r="229" spans="5:8" x14ac:dyDescent="0.25">
      <c r="E229" s="39"/>
      <c r="F229" s="40"/>
      <c r="G229" s="40"/>
      <c r="H229" s="40"/>
    </row>
    <row r="230" spans="5:8" x14ac:dyDescent="0.25">
      <c r="E230" s="39"/>
      <c r="F230" s="40"/>
      <c r="G230" s="40"/>
      <c r="H230" s="40"/>
    </row>
    <row r="231" spans="5:8" x14ac:dyDescent="0.25">
      <c r="E231" s="39"/>
      <c r="F231" s="40"/>
      <c r="G231" s="40"/>
      <c r="H231" s="40"/>
    </row>
    <row r="232" spans="5:8" x14ac:dyDescent="0.25">
      <c r="E232" s="39"/>
      <c r="F232" s="40"/>
      <c r="G232" s="40"/>
      <c r="H232" s="40"/>
    </row>
    <row r="233" spans="5:8" x14ac:dyDescent="0.25">
      <c r="E233" s="39"/>
      <c r="F233" s="40"/>
      <c r="G233" s="40"/>
      <c r="H233" s="40"/>
    </row>
    <row r="234" spans="5:8" x14ac:dyDescent="0.25">
      <c r="E234" s="39"/>
      <c r="F234" s="40"/>
      <c r="G234" s="40"/>
      <c r="H234" s="40"/>
    </row>
    <row r="235" spans="5:8" x14ac:dyDescent="0.25">
      <c r="E235" s="39"/>
      <c r="F235" s="40"/>
      <c r="G235" s="40"/>
      <c r="H235" s="40"/>
    </row>
    <row r="236" spans="5:8" x14ac:dyDescent="0.25">
      <c r="E236" s="39"/>
      <c r="F236" s="40"/>
      <c r="G236" s="40"/>
      <c r="H236" s="40"/>
    </row>
    <row r="237" spans="5:8" x14ac:dyDescent="0.25">
      <c r="E237" s="39"/>
      <c r="F237" s="40"/>
      <c r="G237" s="40"/>
      <c r="H237" s="40"/>
    </row>
    <row r="238" spans="5:8" x14ac:dyDescent="0.25">
      <c r="E238" s="39"/>
      <c r="F238" s="40"/>
      <c r="G238" s="40"/>
      <c r="H238" s="40"/>
    </row>
    <row r="239" spans="5:8" x14ac:dyDescent="0.25">
      <c r="E239" s="39"/>
      <c r="F239" s="40"/>
      <c r="G239" s="40"/>
      <c r="H239" s="40"/>
    </row>
    <row r="240" spans="5:8" x14ac:dyDescent="0.25">
      <c r="E240" s="39"/>
      <c r="F240" s="40"/>
      <c r="G240" s="40"/>
      <c r="H240" s="40"/>
    </row>
    <row r="241" spans="5:8" x14ac:dyDescent="0.25">
      <c r="E241" s="39"/>
      <c r="F241" s="40"/>
      <c r="G241" s="40"/>
      <c r="H241" s="40"/>
    </row>
    <row r="242" spans="5:8" x14ac:dyDescent="0.25">
      <c r="E242" s="39"/>
      <c r="F242" s="40"/>
      <c r="G242" s="40"/>
      <c r="H242" s="40"/>
    </row>
    <row r="243" spans="5:8" x14ac:dyDescent="0.25">
      <c r="E243" s="39"/>
      <c r="F243" s="40"/>
      <c r="G243" s="40"/>
      <c r="H243" s="40"/>
    </row>
    <row r="244" spans="5:8" x14ac:dyDescent="0.25">
      <c r="E244" s="39"/>
      <c r="F244" s="40"/>
      <c r="G244" s="40"/>
      <c r="H244" s="40"/>
    </row>
    <row r="245" spans="5:8" x14ac:dyDescent="0.25">
      <c r="E245" s="39"/>
      <c r="F245" s="40"/>
      <c r="G245" s="40"/>
      <c r="H245" s="40"/>
    </row>
    <row r="246" spans="5:8" x14ac:dyDescent="0.25">
      <c r="E246" s="39"/>
      <c r="F246" s="40"/>
      <c r="G246" s="40"/>
      <c r="H246" s="40"/>
    </row>
    <row r="247" spans="5:8" x14ac:dyDescent="0.25">
      <c r="E247" s="39"/>
      <c r="F247" s="40"/>
      <c r="G247" s="40"/>
      <c r="H247" s="40"/>
    </row>
    <row r="248" spans="5:8" x14ac:dyDescent="0.25">
      <c r="E248" s="39"/>
      <c r="F248" s="40"/>
      <c r="G248" s="40"/>
      <c r="H248" s="40"/>
    </row>
    <row r="249" spans="5:8" x14ac:dyDescent="0.25">
      <c r="E249" s="39"/>
      <c r="F249" s="40"/>
      <c r="G249" s="40"/>
      <c r="H249" s="40"/>
    </row>
    <row r="250" spans="5:8" x14ac:dyDescent="0.25">
      <c r="E250" s="39"/>
      <c r="F250" s="40"/>
      <c r="G250" s="40"/>
      <c r="H250" s="40"/>
    </row>
    <row r="251" spans="5:8" x14ac:dyDescent="0.25">
      <c r="E251" s="39"/>
      <c r="F251" s="40"/>
      <c r="G251" s="40"/>
      <c r="H251" s="40"/>
    </row>
    <row r="252" spans="5:8" x14ac:dyDescent="0.25">
      <c r="E252" s="39"/>
      <c r="F252" s="40"/>
      <c r="G252" s="40"/>
      <c r="H252" s="40"/>
    </row>
    <row r="253" spans="5:8" x14ac:dyDescent="0.25">
      <c r="E253" s="39"/>
      <c r="F253" s="40"/>
      <c r="G253" s="40"/>
      <c r="H253" s="40"/>
    </row>
    <row r="254" spans="5:8" x14ac:dyDescent="0.25">
      <c r="E254" s="39"/>
      <c r="F254" s="40"/>
      <c r="G254" s="40"/>
      <c r="H254" s="40"/>
    </row>
    <row r="255" spans="5:8" x14ac:dyDescent="0.25">
      <c r="E255" s="39"/>
      <c r="F255" s="40"/>
      <c r="G255" s="40"/>
      <c r="H255" s="40"/>
    </row>
    <row r="256" spans="5:8" x14ac:dyDescent="0.25">
      <c r="E256" s="39"/>
      <c r="F256" s="40"/>
      <c r="G256" s="40"/>
      <c r="H256" s="40"/>
    </row>
    <row r="257" spans="5:8" x14ac:dyDescent="0.25">
      <c r="E257" s="39"/>
      <c r="F257" s="40"/>
      <c r="G257" s="40"/>
      <c r="H257" s="40"/>
    </row>
    <row r="258" spans="5:8" x14ac:dyDescent="0.25">
      <c r="E258" s="39"/>
      <c r="F258" s="40"/>
      <c r="G258" s="40"/>
      <c r="H258" s="40"/>
    </row>
    <row r="259" spans="5:8" x14ac:dyDescent="0.25">
      <c r="E259" s="39"/>
      <c r="F259" s="40"/>
      <c r="G259" s="40"/>
      <c r="H259" s="40"/>
    </row>
    <row r="260" spans="5:8" x14ac:dyDescent="0.25">
      <c r="E260" s="39"/>
      <c r="F260" s="40"/>
      <c r="G260" s="40"/>
      <c r="H260" s="40"/>
    </row>
    <row r="261" spans="5:8" x14ac:dyDescent="0.25">
      <c r="E261" s="39"/>
      <c r="F261" s="40"/>
      <c r="G261" s="40"/>
      <c r="H261" s="40"/>
    </row>
    <row r="262" spans="5:8" x14ac:dyDescent="0.25">
      <c r="E262" s="39"/>
      <c r="F262" s="40"/>
      <c r="G262" s="40"/>
      <c r="H262" s="40"/>
    </row>
    <row r="263" spans="5:8" x14ac:dyDescent="0.25">
      <c r="E263" s="39"/>
      <c r="F263" s="40"/>
      <c r="G263" s="40"/>
      <c r="H263" s="40"/>
    </row>
    <row r="264" spans="5:8" x14ac:dyDescent="0.25">
      <c r="E264" s="39"/>
      <c r="F264" s="40"/>
      <c r="G264" s="40"/>
      <c r="H264" s="40"/>
    </row>
    <row r="265" spans="5:8" x14ac:dyDescent="0.25">
      <c r="E265" s="39"/>
      <c r="F265" s="40"/>
      <c r="G265" s="40"/>
      <c r="H265" s="40"/>
    </row>
    <row r="266" spans="5:8" x14ac:dyDescent="0.25">
      <c r="E266" s="39"/>
      <c r="F266" s="40"/>
      <c r="G266" s="40"/>
      <c r="H266" s="40"/>
    </row>
    <row r="267" spans="5:8" x14ac:dyDescent="0.25">
      <c r="E267" s="39"/>
      <c r="F267" s="40"/>
      <c r="G267" s="40"/>
      <c r="H267" s="40"/>
    </row>
    <row r="268" spans="5:8" x14ac:dyDescent="0.25">
      <c r="E268" s="39"/>
      <c r="F268" s="40"/>
      <c r="G268" s="40"/>
      <c r="H268" s="40"/>
    </row>
    <row r="269" spans="5:8" x14ac:dyDescent="0.25">
      <c r="E269" s="39"/>
      <c r="F269" s="40"/>
      <c r="G269" s="40"/>
      <c r="H269" s="40"/>
    </row>
    <row r="270" spans="5:8" x14ac:dyDescent="0.25">
      <c r="E270" s="39"/>
      <c r="F270" s="40"/>
      <c r="G270" s="40"/>
      <c r="H270" s="40"/>
    </row>
    <row r="271" spans="5:8" x14ac:dyDescent="0.25">
      <c r="E271" s="39"/>
      <c r="F271" s="40"/>
      <c r="G271" s="40"/>
      <c r="H271" s="40"/>
    </row>
  </sheetData>
  <autoFilter ref="A1:O106" xr:uid="{50C3888C-FBF7-459B-A856-D9102E2EAA49}">
    <filterColumn colId="2" showButton="0"/>
    <filterColumn colId="9" showButton="0"/>
    <filterColumn colId="11" showButton="0"/>
  </autoFilter>
  <sortState xmlns:xlrd2="http://schemas.microsoft.com/office/spreadsheetml/2017/richdata2" ref="A5:H40">
    <sortCondition ref="A4"/>
  </sortState>
  <mergeCells count="403">
    <mergeCell ref="L29:M29"/>
    <mergeCell ref="J30:K30"/>
    <mergeCell ref="L30:M30"/>
    <mergeCell ref="J31:K31"/>
    <mergeCell ref="L31:M31"/>
    <mergeCell ref="J33:K33"/>
    <mergeCell ref="L33:M33"/>
    <mergeCell ref="J80:K81"/>
    <mergeCell ref="L80:M80"/>
    <mergeCell ref="L81:M81"/>
    <mergeCell ref="L37:M37"/>
    <mergeCell ref="L38:M38"/>
    <mergeCell ref="J72:K73"/>
    <mergeCell ref="L72:M72"/>
    <mergeCell ref="L73:M73"/>
    <mergeCell ref="L67:M67"/>
    <mergeCell ref="L68:M68"/>
    <mergeCell ref="L69:M69"/>
    <mergeCell ref="L70:M70"/>
    <mergeCell ref="L77:M77"/>
    <mergeCell ref="L78:M78"/>
    <mergeCell ref="L71:M71"/>
    <mergeCell ref="L74:M74"/>
    <mergeCell ref="L75:M75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H19:H20"/>
    <mergeCell ref="I19:I20"/>
    <mergeCell ref="J19:K20"/>
    <mergeCell ref="L19:M1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K22"/>
    <mergeCell ref="L21:M21"/>
    <mergeCell ref="L22:M22"/>
    <mergeCell ref="A19:A20"/>
    <mergeCell ref="B19:B20"/>
    <mergeCell ref="C19:C20"/>
    <mergeCell ref="D19:D20"/>
    <mergeCell ref="E19:E20"/>
    <mergeCell ref="F19:F20"/>
    <mergeCell ref="G19:G20"/>
    <mergeCell ref="J136:K136"/>
    <mergeCell ref="J137:K137"/>
    <mergeCell ref="J138:K138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18:K118"/>
    <mergeCell ref="J119:K119"/>
    <mergeCell ref="J120:K120"/>
    <mergeCell ref="J121:K121"/>
    <mergeCell ref="J131:K131"/>
    <mergeCell ref="J132:K132"/>
    <mergeCell ref="J133:K133"/>
    <mergeCell ref="J134:K134"/>
    <mergeCell ref="J135:K135"/>
    <mergeCell ref="J113:K113"/>
    <mergeCell ref="J106:K106"/>
    <mergeCell ref="J74:K74"/>
    <mergeCell ref="J61:K61"/>
    <mergeCell ref="J96:K96"/>
    <mergeCell ref="J114:K114"/>
    <mergeCell ref="J115:K115"/>
    <mergeCell ref="J116:K116"/>
    <mergeCell ref="J117:K117"/>
    <mergeCell ref="J97:K98"/>
    <mergeCell ref="J85:K85"/>
    <mergeCell ref="J86:K86"/>
    <mergeCell ref="J87:K87"/>
    <mergeCell ref="J88:K88"/>
    <mergeCell ref="J89:K89"/>
    <mergeCell ref="J90:K90"/>
    <mergeCell ref="J91:K91"/>
    <mergeCell ref="J92:K92"/>
    <mergeCell ref="J84:K84"/>
    <mergeCell ref="J83:K83"/>
    <mergeCell ref="J94:K94"/>
    <mergeCell ref="J95:K95"/>
    <mergeCell ref="J107:K107"/>
    <mergeCell ref="J108:K108"/>
    <mergeCell ref="J60:K60"/>
    <mergeCell ref="J78:K78"/>
    <mergeCell ref="J77:K77"/>
    <mergeCell ref="J75:K75"/>
    <mergeCell ref="J99:K99"/>
    <mergeCell ref="J100:K100"/>
    <mergeCell ref="J101:K101"/>
    <mergeCell ref="J102:K102"/>
    <mergeCell ref="J103:K103"/>
    <mergeCell ref="J109:K109"/>
    <mergeCell ref="J110:K110"/>
    <mergeCell ref="J111:K111"/>
    <mergeCell ref="J112:K112"/>
    <mergeCell ref="J93:K93"/>
    <mergeCell ref="J62:K62"/>
    <mergeCell ref="J76:K76"/>
    <mergeCell ref="J79:K79"/>
    <mergeCell ref="J71:K71"/>
    <mergeCell ref="J70:K70"/>
    <mergeCell ref="J69:K69"/>
    <mergeCell ref="J68:K68"/>
    <mergeCell ref="J67:K67"/>
    <mergeCell ref="J66:K66"/>
    <mergeCell ref="J65:K65"/>
    <mergeCell ref="J64:K64"/>
    <mergeCell ref="J63:K63"/>
    <mergeCell ref="J104:K104"/>
    <mergeCell ref="J105:K105"/>
    <mergeCell ref="L76:M76"/>
    <mergeCell ref="J12:K12"/>
    <mergeCell ref="J13:K13"/>
    <mergeCell ref="J14:K14"/>
    <mergeCell ref="J15:K15"/>
    <mergeCell ref="J16:K16"/>
    <mergeCell ref="J17:K17"/>
    <mergeCell ref="J18:K18"/>
    <mergeCell ref="L45:M45"/>
    <mergeCell ref="L44:M44"/>
    <mergeCell ref="L18:M18"/>
    <mergeCell ref="L20:M20"/>
    <mergeCell ref="L23:M23"/>
    <mergeCell ref="L24:M24"/>
    <mergeCell ref="L25:M25"/>
    <mergeCell ref="L26:M26"/>
    <mergeCell ref="L42:M42"/>
    <mergeCell ref="L43:M43"/>
    <mergeCell ref="L36:M36"/>
    <mergeCell ref="L40:M40"/>
    <mergeCell ref="L41:M41"/>
    <mergeCell ref="L27:M27"/>
    <mergeCell ref="L28:M28"/>
    <mergeCell ref="L32:M32"/>
    <mergeCell ref="J11:K11"/>
    <mergeCell ref="C1:D1"/>
    <mergeCell ref="J2:K2"/>
    <mergeCell ref="J1:K1"/>
    <mergeCell ref="J3:K3"/>
    <mergeCell ref="J4:K4"/>
    <mergeCell ref="J5:K5"/>
    <mergeCell ref="J6:K6"/>
    <mergeCell ref="J7:K7"/>
    <mergeCell ref="J8:K8"/>
    <mergeCell ref="J9:K9"/>
    <mergeCell ref="J10:K10"/>
    <mergeCell ref="L10:M10"/>
    <mergeCell ref="L11:M11"/>
    <mergeCell ref="L12:M12"/>
    <mergeCell ref="L13:M13"/>
    <mergeCell ref="L14:M14"/>
    <mergeCell ref="L15:M15"/>
    <mergeCell ref="L16:M16"/>
    <mergeCell ref="L17:M17"/>
    <mergeCell ref="L1:M1"/>
    <mergeCell ref="L2:M2"/>
    <mergeCell ref="L3:M3"/>
    <mergeCell ref="L4:M4"/>
    <mergeCell ref="L5:M5"/>
    <mergeCell ref="L6:M6"/>
    <mergeCell ref="L7:M7"/>
    <mergeCell ref="L8:M8"/>
    <mergeCell ref="L9:M9"/>
    <mergeCell ref="J23:K23"/>
    <mergeCell ref="J24:K24"/>
    <mergeCell ref="L46:M46"/>
    <mergeCell ref="L47:M47"/>
    <mergeCell ref="L48:M48"/>
    <mergeCell ref="J54:K54"/>
    <mergeCell ref="J55:K55"/>
    <mergeCell ref="J56:K56"/>
    <mergeCell ref="J36:K36"/>
    <mergeCell ref="J35:K35"/>
    <mergeCell ref="J26:K26"/>
    <mergeCell ref="J25:K25"/>
    <mergeCell ref="J41:K41"/>
    <mergeCell ref="J49:K49"/>
    <mergeCell ref="J50:K50"/>
    <mergeCell ref="J51:K51"/>
    <mergeCell ref="J52:K52"/>
    <mergeCell ref="J53:K53"/>
    <mergeCell ref="L49:M49"/>
    <mergeCell ref="L50:M50"/>
    <mergeCell ref="L51:M51"/>
    <mergeCell ref="L52:M52"/>
    <mergeCell ref="L53:M53"/>
    <mergeCell ref="J27:K27"/>
    <mergeCell ref="J28:K28"/>
    <mergeCell ref="J32:K32"/>
    <mergeCell ref="J40:K40"/>
    <mergeCell ref="J59:K59"/>
    <mergeCell ref="J48:K48"/>
    <mergeCell ref="J47:K47"/>
    <mergeCell ref="J46:K46"/>
    <mergeCell ref="J45:K45"/>
    <mergeCell ref="J44:K44"/>
    <mergeCell ref="J43:K43"/>
    <mergeCell ref="J57:K57"/>
    <mergeCell ref="J58:K58"/>
    <mergeCell ref="J37:K38"/>
    <mergeCell ref="J29:K29"/>
    <mergeCell ref="J42:K42"/>
    <mergeCell ref="J34:K34"/>
    <mergeCell ref="J39:K39"/>
    <mergeCell ref="L91:M91"/>
    <mergeCell ref="L92:M92"/>
    <mergeCell ref="L93:M93"/>
    <mergeCell ref="L94:M94"/>
    <mergeCell ref="L95:M95"/>
    <mergeCell ref="L96:M96"/>
    <mergeCell ref="J82:K82"/>
    <mergeCell ref="L106:M106"/>
    <mergeCell ref="L79:M79"/>
    <mergeCell ref="L82:M82"/>
    <mergeCell ref="L83:M83"/>
    <mergeCell ref="L84:M84"/>
    <mergeCell ref="L85:M85"/>
    <mergeCell ref="L86:M86"/>
    <mergeCell ref="L87:M87"/>
    <mergeCell ref="L88:M88"/>
    <mergeCell ref="L89:M89"/>
    <mergeCell ref="L97:M97"/>
    <mergeCell ref="L98:M98"/>
    <mergeCell ref="L34:M34"/>
    <mergeCell ref="L107:M107"/>
    <mergeCell ref="L99:M99"/>
    <mergeCell ref="L100:M100"/>
    <mergeCell ref="L101:M101"/>
    <mergeCell ref="L102:M102"/>
    <mergeCell ref="L103:M103"/>
    <mergeCell ref="L39:M39"/>
    <mergeCell ref="L104:M104"/>
    <mergeCell ref="L105:M105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90:M90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35:M135"/>
    <mergeCell ref="L136:M136"/>
    <mergeCell ref="L137:M137"/>
    <mergeCell ref="L138:M138"/>
    <mergeCell ref="L139:M139"/>
    <mergeCell ref="L140:M140"/>
    <mergeCell ref="L141:M141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89:M189"/>
    <mergeCell ref="L190:M190"/>
    <mergeCell ref="L191:M191"/>
    <mergeCell ref="L192:M192"/>
    <mergeCell ref="L193:M193"/>
    <mergeCell ref="L194:M194"/>
    <mergeCell ref="L195:M195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214:M214"/>
    <mergeCell ref="L215:M215"/>
    <mergeCell ref="L216:M216"/>
    <mergeCell ref="L35:M35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187:M187"/>
    <mergeCell ref="L188:M188"/>
  </mergeCells>
  <hyperlinks>
    <hyperlink ref="J23:K24" r:id="rId1" display="Decreto rettorale n. 59/2017 Prot.N. 6224/III/13 del 26/07/2017" xr:uid="{00000000-0004-0000-0000-000001000000}"/>
    <hyperlink ref="L18:M18" r:id="rId2" display="Decreto rettorale n. 66/2017 Prot. N. 8186/III/13 del 28/09/2017" xr:uid="{00000000-0004-0000-0000-000002000000}"/>
    <hyperlink ref="L20:M24" r:id="rId3" display="Decreto rettorale n. 66/2017 Prot. N. 8186/III/13 del 28/09/2017" xr:uid="{00000000-0004-0000-0000-000003000000}"/>
    <hyperlink ref="L2:M17" r:id="rId4" display="Decreto rettorale n. 66/2017 Prot. N. 8186/III/13 del 28/09/2017" xr:uid="{00000000-0004-0000-0000-000004000000}"/>
    <hyperlink ref="J40:K40" r:id="rId5" display="Decreto rettorale n. 9/2018 Prot.N. 920/V/02 del 25/01/2018" xr:uid="{00000000-0004-0000-0000-000005000000}"/>
    <hyperlink ref="L40:M40" r:id="rId6" display="Decreto rettorale n. 13/2018 Prot. N. 2084/III/13 del 16/02/2018" xr:uid="{00000000-0004-0000-0000-000007000000}"/>
    <hyperlink ref="J35:K35" r:id="rId7" display="Decreto Direttore del Dipartimento SEP n. 76/2016 Prot. N. 10290/II/30 del 14/12/2016" xr:uid="{00000000-0004-0000-0000-000009000000}"/>
    <hyperlink ref="L36:M36" r:id="rId8" display="Decreto rettorale n. 79/2017 Prot. N. 10045/III/13 del 16/11/2017" xr:uid="{00000000-0004-0000-0000-00000C000000}"/>
    <hyperlink ref="L35:M35" r:id="rId9" display="Decreto rettorale n. 79/2017 Prot. N. 10045/III/13 del 16/11/2017" xr:uid="{00000000-0004-0000-0000-00000D000000}"/>
    <hyperlink ref="J41:K89" r:id="rId10" display="Decreto rettorale n. 9/2018 Prot.N. 920/V/02 del 25/01/2018" xr:uid="{8BC58270-E3EC-4C26-9A01-525130A88FBE}"/>
    <hyperlink ref="J90:K99" r:id="rId11" display="Decreto rettorale n. 9/2018 Prot.N. 920/V/02 del 25/01/2018" xr:uid="{B916D6DD-4856-4680-A368-CFEB812931B4}"/>
    <hyperlink ref="L90:M99" r:id="rId12" display="Decreto rettorale n. 13/2018 Prot. N. 2084/III/13 del 16/02/2018" xr:uid="{B090785C-F46B-4ABC-A874-8CCADD257509}"/>
    <hyperlink ref="L25:M25" r:id="rId13" display="Decreto rettorale n. 76/2017 Prot. N. 9818/III/13 del 13/11/2017" xr:uid="{E20C2581-3E8E-45FB-B212-6375F9B8390B}"/>
    <hyperlink ref="L26:M26" r:id="rId14" display="Decreto rettorale n. 76/2017 Prot. N. 9818/III/13 del 13/11/2017" xr:uid="{CCCBD4EF-A55E-4142-9E60-565FD180E436}"/>
    <hyperlink ref="J25:K25" r:id="rId15" display="Decreto rettorale n. 90/2017 Prot. N. 11103/V/05 del 14/12/2017" xr:uid="{4BB15EB9-C47A-4E6B-A19A-5163803AA99F}"/>
    <hyperlink ref="J26:K26" r:id="rId16" display="Decreto rettorale n. 90/2017 Prot. N. 11103/V/05 del 14/12/2017" xr:uid="{9DE11CE1-86D4-4ECD-9E1E-2420AFA6039C}"/>
    <hyperlink ref="J100:K100" r:id="rId17" display="Decreto rettorale n. 9/2018 Prot.N. 920/V/02 del 25/01/2018" xr:uid="{034654CD-0565-4F8A-BBD4-39C1CCB6EAC9}"/>
    <hyperlink ref="J101:K101" r:id="rId18" display="Decreto rettorale n. 9/2018 Prot.N. 920/V/02 del 25/01/2018" xr:uid="{51444F8A-ED8F-4F5B-80C0-C2D81919CA13}"/>
    <hyperlink ref="J102:K102" r:id="rId19" display="Decreto rettorale n. 9/2018 Prot.N. 920/V/02 del 25/01/2018" xr:uid="{86E0B3E8-62B9-49E9-80E0-5836F1674117}"/>
    <hyperlink ref="J103:K103" r:id="rId20" display="Decreto rettorale n. 9/2018 Prot.N. 920/V/02 del 25/01/2018" xr:uid="{3E7F0834-FB52-4B19-B5C2-6C4AC88D0687}"/>
    <hyperlink ref="L100:M100" r:id="rId21" display="Decreto rettorale n. 13/2018 Prot. N. 2084/III/13 del 16/02/2018" xr:uid="{49E93848-B09C-4800-88FA-21A3DD2E4563}"/>
    <hyperlink ref="L101:M101" r:id="rId22" display="Decreto rettorale n. 13/2018 Prot. N. 2084/III/13 del 16/02/2018" xr:uid="{1C844699-7028-465E-AA6E-CFED39CE9E8E}"/>
    <hyperlink ref="L102:M102" r:id="rId23" display="Decreto rettorale n. 13/2018 Prot. N. 2084/III/13 del 16/02/2018" xr:uid="{04869F88-FC03-483B-8323-BD527379FF76}"/>
    <hyperlink ref="L103:M103" r:id="rId24" display="Decreto rettorale n. 13/2018 Prot. N. 2084/III/13 del 16/02/2018" xr:uid="{132D26E7-8D1D-478E-9907-5B73FBBE4585}"/>
    <hyperlink ref="J104:K105" r:id="rId25" display="Decreto rettorale n. 9/2018 Prot.N. 920/V/02 del 25/01/2018" xr:uid="{7DCCFB3B-A2D1-490E-B2CD-89FCA0C74493}"/>
    <hyperlink ref="L104:M105" r:id="rId26" display="Decreto rettorale n. 13/2018 Prot. N. 2084/III/13 del 16/02/2018" xr:uid="{82C95C2C-E961-4E12-954C-32FC48884AA6}"/>
    <hyperlink ref="L27:M27" r:id="rId27" display="Decreto rettorale n. 22/2018 Prot. N. 3668/III/13 del 22/03/2018" xr:uid="{439312CF-2D3B-49CA-BC3F-85440A1D930F}"/>
    <hyperlink ref="L106:M106" r:id="rId28" display="Decreto rettorale n. 55/2017 Prot. N. 5967/V/02 del 14/07/2017" xr:uid="{EADAC107-D93D-46A5-AEC9-23C578147A1A}"/>
    <hyperlink ref="L19:M19" r:id="rId29" display="Decreto rettorale n. 66/2017 Prot. N. 8186/III/13 del 28/09/2017" xr:uid="{8444969D-D8BB-419F-9475-B221E49D6A5F}"/>
    <hyperlink ref="L22:M22" r:id="rId30" display="Provvedimento del Direttore Genelare n. 95/2018 Prot. N. 9234/III/13 del 10/08/2018" xr:uid="{9527E7E3-179F-4406-AFA9-5FCDCCF0E6A0}"/>
    <hyperlink ref="L21:M21" r:id="rId31" display="Decreto rettorale n. 66/2017 Prot. N. 8186/III/13 del 28/09/2017" xr:uid="{F5EA1AED-8015-4C93-BCC0-BD105AFDC80C}"/>
    <hyperlink ref="L38:M38" r:id="rId32" display="Provvedimento del Direttore Genelare n. 94/2018 Prot. N. 9214/III/13 del 10/08/2018" xr:uid="{0BF83583-3622-4D0C-A6A4-E232945A213C}"/>
    <hyperlink ref="L37:M37" r:id="rId33" display="Provvedimento Dirigenziale n. 158/2017 Prot. N. 10393/V/05 del 24/11/2017" xr:uid="{2E9398E6-0DD4-424E-A980-F55269FD9CB5}"/>
    <hyperlink ref="J80:K81" r:id="rId34" display="Decreto rettorale n. 9/2018 Prot.N. 920/V/02 del 25/01/2018" xr:uid="{2532E1A0-D206-48A4-8D61-4E1FC9487157}"/>
    <hyperlink ref="J97:K98" r:id="rId35" display="Decreto rettorale n. 9/2018 Prot.N. 920/V/02 del 25/01/2018" xr:uid="{439B06FB-11A7-4852-A074-BD7D6900F182}"/>
    <hyperlink ref="L20:M20" r:id="rId36" display="Provvedimento del Direttore Genelare n. 95/2018 Prot. N. 9234/III/13 del 10/08/2018" xr:uid="{C6E6DC18-2920-4FC4-ADB5-73547EBB763E}"/>
    <hyperlink ref="L98:M98" r:id="rId37" display="/UploadDocs/19875_P_D__Restituzione_parte_acconto_Garbetta_Piacentino_Giurdanella.pdf" xr:uid="{6233D0BF-D726-4043-A9DD-803E42D4AF4E}"/>
    <hyperlink ref="L81:M81" r:id="rId38" display="/UploadDocs/19875_P_D__Restituzione_parte_acconto_Garbetta_Piacentino_Giurdanella.pdf" xr:uid="{80600010-AB92-41BF-8CB2-C2C80C0A17D6}"/>
    <hyperlink ref="L73:M73" r:id="rId39" display="/UploadDocs/19875_P_D__Restituzione_parte_acconto_Garbetta_Piacentino_Giurdanella.pdf" xr:uid="{1E60717A-38E1-4D27-9B3F-1DDD73D716B2}"/>
    <hyperlink ref="L28:M34" r:id="rId40" display="Decreto rettorale n. 22/2018 Prot. N. 3668/III/13 del 22/03/2018" xr:uid="{F108AF7A-E49C-4127-B069-4CBC966E49FE}"/>
  </hyperlinks>
  <pageMargins left="0.51181102362204722" right="0.51181102362204722" top="0.55118110236220474" bottom="0.74803149606299213" header="0.31496062992125984" footer="0.31496062992125984"/>
  <pageSetup paperSize="9" scale="53" fitToHeight="2" pageOrder="overThenDown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8" ma:contentTypeDescription="Creare un nuovo documento." ma:contentTypeScope="" ma:versionID="fe5e754d19440a34d7edbd7ab9d91433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a73f3bb8e8dee9a093152ac718826d3a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737284d-a7be-468a-b347-e191604714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b609c6-c057-4e38-b124-9b3d286f1edd}" ma:internalName="TaxCatchAll" ma:showField="CatchAllData" ma:web="b2cbe232-e2f2-4e2a-83cf-e6ea629c7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be232-e2f2-4e2a-83cf-e6ea629c7834" xsi:nil="true"/>
    <lcf76f155ced4ddcb4097134ff3c332f xmlns="827ef35c-0d7a-4cad-a750-5bcb7c695b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167114-9F9A-4806-8D23-5727B9ACE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199E7-FDE4-41AF-91BC-CC85408957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F62EF-B21A-4C8B-8369-4C7CCC885C0D}">
  <ds:schemaRefs>
    <ds:schemaRef ds:uri="http://schemas.microsoft.com/office/2006/metadata/properties"/>
    <ds:schemaRef ds:uri="http://schemas.microsoft.com/office/infopath/2007/PartnerControls"/>
    <ds:schemaRef ds:uri="b2cbe232-e2f2-4e2a-83cf-e6ea629c7834"/>
    <ds:schemaRef ds:uri="827ef35c-0d7a-4cad-a750-5bcb7c695b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Rollandin</dc:creator>
  <cp:lastModifiedBy>Marta Fusinaz</cp:lastModifiedBy>
  <cp:lastPrinted>2016-12-15T10:12:00Z</cp:lastPrinted>
  <dcterms:created xsi:type="dcterms:W3CDTF">2006-09-25T09:17:32Z</dcterms:created>
  <dcterms:modified xsi:type="dcterms:W3CDTF">2024-11-06T08:50:12Z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  <property fmtid="{D5CDD505-2E9C-101B-9397-08002B2CF9AE}" pid="3" name="MediaServiceImageTags">
    <vt:lpwstr/>
  </property>
</Properties>
</file>